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docProps/core.xml" ContentType="application/vnd.openxmlformats-package.core-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openxmlformats.org/officeDocument/2006/relationships/officeDocument" Target="xl/workbook.xml"/><Relationship Id="rId1"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CCIF Budget Summary Page" sheetId="2" r:id="rId5"/>
    <sheet state="visible" name="LMB" sheetId="3" r:id="rId6"/>
    <sheet state="visible" name="Partner Summary" sheetId="4" r:id="rId7"/>
    <sheet state="visible" name="LCT" sheetId="5" r:id="rId8"/>
    <sheet state="visible" name="Partner 1" sheetId="6" r:id="rId9"/>
    <sheet state="visible" name="Partner 2" sheetId="7" r:id="rId10"/>
    <sheet state="visible" name="Partner 3" sheetId="8" r:id="rId11"/>
    <sheet state="visible" name="Partner 4" sheetId="9" r:id="rId12"/>
    <sheet state="visible" name="Partner 5" sheetId="10" r:id="rId13"/>
    <sheet state="visible" name="Partner 6" sheetId="11" r:id="rId14"/>
    <sheet state="visible" name="Partner 7" sheetId="12" r:id="rId15"/>
    <sheet state="visible" name="Partner 8" sheetId="13" r:id="rId16"/>
    <sheet state="visible" name="Partner 9" sheetId="14" r:id="rId17"/>
    <sheet state="visible" name="Partner 10" sheetId="15" r:id="rId18"/>
    <sheet state="visible" name="Partner 11" sheetId="16" r:id="rId19"/>
    <sheet state="visible" name="Partner 12" sheetId="17" r:id="rId20"/>
    <sheet state="visible" name="Partner 13" sheetId="18" r:id="rId21"/>
    <sheet state="visible" name="Partner 14" sheetId="19" r:id="rId22"/>
    <sheet state="visible" name="Partner 15" sheetId="20" r:id="rId23"/>
    <sheet state="visible" name="Partner 16" sheetId="21" r:id="rId24"/>
    <sheet state="visible" name="Partner 17" sheetId="22" r:id="rId25"/>
  </sheets>
  <definedNames/>
  <calcPr/>
  <extLst>
    <ext uri="GoogleSheetsCustomDataVersion2">
      <go:sheetsCustomData xmlns:go="http://customooxmlschemas.google.com/" r:id="rId26" roundtripDataChecksum="KGgjsNiDIrZHIOLzl1I3QPZKiGeJPJV4CqTKKcvrj9U="/>
    </ext>
  </extLst>
</workbook>
</file>

<file path=xl/sharedStrings.xml><?xml version="1.0" encoding="utf-8"?>
<sst xmlns="http://schemas.openxmlformats.org/spreadsheetml/2006/main" count="1116" uniqueCount="155">
  <si>
    <t>INSTRUCTIONS FOR FY26 CHILDREN'S CABINET INTERAGENCY FUND (CCIF) NOTICE OF Funds AVAILABILITY BUDGET SUBMISSION</t>
  </si>
  <si>
    <t>Use this template for the CCIF budget request to include LMB, Local Care Team Coordinator and program/strategy/planning requests. Do not delete, rename, reorder, or shade the tabs. Do not reformat or alter any sheets.</t>
  </si>
  <si>
    <r>
      <rPr>
        <rFont val="Calibri"/>
        <color theme="1"/>
        <sz val="12.0"/>
      </rPr>
      <t xml:space="preserve">Many of the cells in this worksheet have been locked to prevent the inadvertent deletion of formulas and formatting changes. </t>
    </r>
    <r>
      <rPr>
        <rFont val="Calibri"/>
        <b/>
        <color theme="1"/>
        <sz val="12.0"/>
      </rPr>
      <t xml:space="preserve">Do not delete, reorder, rename, or shade any tabs in the workbook. </t>
    </r>
    <r>
      <rPr>
        <rFont val="Calibri"/>
        <color theme="1"/>
        <sz val="12.0"/>
      </rPr>
      <t xml:space="preserve">If you have problems accessing or working with this template, please contact Tracey Webb at tracey.webb@maryland.gov. </t>
    </r>
    <r>
      <rPr>
        <rFont val="Calibri"/>
        <b/>
        <color theme="1"/>
        <sz val="12.0"/>
      </rPr>
      <t>PLEASE USE ONLY WHOLE NUMBERS.</t>
    </r>
  </si>
  <si>
    <r>
      <rPr>
        <rFont val="Calibri"/>
        <color theme="1"/>
        <sz val="12.0"/>
      </rPr>
      <t>Open the "</t>
    </r>
    <r>
      <rPr>
        <rFont val="Calibri"/>
        <b/>
        <color theme="1"/>
        <sz val="12.0"/>
      </rPr>
      <t>CCIF Budget Summary Page</t>
    </r>
    <r>
      <rPr>
        <rFont val="Calibri"/>
        <color theme="1"/>
        <sz val="12.0"/>
      </rPr>
      <t>" tab and enter the LMB information in rows 6-10.  Use the full, legal name of the applicant. Complete all fields.</t>
    </r>
  </si>
  <si>
    <r>
      <rPr>
        <rFont val="Calibri"/>
        <color theme="1"/>
        <sz val="12.0"/>
      </rPr>
      <t>The “</t>
    </r>
    <r>
      <rPr>
        <rFont val="Calibri"/>
        <b/>
        <color theme="1"/>
        <sz val="12.0"/>
      </rPr>
      <t>CCIF Budget Summary Page</t>
    </r>
    <r>
      <rPr>
        <rFont val="Calibri"/>
        <color theme="1"/>
        <sz val="12.0"/>
      </rPr>
      <t xml:space="preserve">” tab rolls up calculations from the detailed budgets.  </t>
    </r>
    <r>
      <rPr>
        <rFont val="Calibri"/>
        <b/>
        <color theme="1"/>
        <sz val="12.0"/>
      </rPr>
      <t xml:space="preserve">No entries are necessary on this sheet. </t>
    </r>
    <r>
      <rPr>
        <rFont val="Calibri"/>
        <color theme="1"/>
        <sz val="12.0"/>
      </rPr>
      <t>Make sure the total in cell R22 is the total Funds request inclusive of the LMB and partners.</t>
    </r>
  </si>
  <si>
    <r>
      <rPr>
        <rFont val="Calibri"/>
        <color theme="1"/>
        <sz val="12.0"/>
      </rPr>
      <t>Open tab "</t>
    </r>
    <r>
      <rPr>
        <rFont val="Calibri"/>
        <b/>
        <color theme="1"/>
        <sz val="12.0"/>
      </rPr>
      <t>LMB</t>
    </r>
    <r>
      <rPr>
        <rFont val="Calibri"/>
        <color theme="1"/>
        <sz val="12.0"/>
      </rPr>
      <t xml:space="preserve">."  The LMB name in cell B3 will be automatically completed using the information entered on the “Children's Cabinet Cover Page Signatures” tab. If there is no organization name in cell B3 or a "0" for both pages, go back to the "CCIF Budget Summary Page" tab and enter any missing information. </t>
    </r>
  </si>
  <si>
    <t>The tab "LMB" pertains ONLY to the LMB direct expenses of the Children's Cabinet funds plus indirect costs for the overall project. Enter the proposed expenses for the Children's Cabinet-funded budget in Column D rows 8-45, as applicable. Enter numbers ONLY in cells that are not shaded.  Expenses for a category will total in the shaded cells.</t>
  </si>
  <si>
    <t xml:space="preserve">The amount budgeted for the LMB will total in cell D47.  </t>
  </si>
  <si>
    <r>
      <rPr>
        <rFont val="Calibri"/>
        <color theme="1"/>
        <sz val="12.0"/>
      </rPr>
      <t xml:space="preserve">Complete Column E, cells 8-45 if the LMB has </t>
    </r>
    <r>
      <rPr>
        <rFont val="Calibri"/>
        <b/>
        <color theme="1"/>
        <sz val="12.0"/>
      </rPr>
      <t>cash contribution</t>
    </r>
    <r>
      <rPr>
        <rFont val="Calibri"/>
        <color theme="1"/>
        <sz val="12.0"/>
      </rPr>
      <t xml:space="preserve"> from a source other than Children's Cabinet funds and that cash contribution will be used to support the Community Partnership Agreement. Cash contribution does not include funds that are paid to another third party.</t>
    </r>
  </si>
  <si>
    <r>
      <rPr>
        <rFont val="Calibri"/>
        <color rgb="FF000000"/>
        <sz val="12.0"/>
      </rPr>
      <t xml:space="preserve">Complete Column F, cells 8-45 if the LMB has </t>
    </r>
    <r>
      <rPr>
        <rFont val="Calibri"/>
        <b/>
        <color rgb="FF000000"/>
        <sz val="12.0"/>
      </rPr>
      <t>in-kind support</t>
    </r>
    <r>
      <rPr>
        <rFont val="Calibri"/>
        <color rgb="FF000000"/>
        <sz val="12.0"/>
      </rPr>
      <t xml:space="preserve"> from a source other than Children's Cabinet funds and that in-kind support will be used to support the Community Partnership Agreement. In-kind support does not include funds that are paid to a third party.</t>
    </r>
  </si>
  <si>
    <r>
      <rPr>
        <rFont val="Calibri"/>
        <color theme="1"/>
        <sz val="12.0"/>
      </rPr>
      <t xml:space="preserve">Complete Column E, cells 49-53 if the LMB has budgeted expenditures in Column E, cells 8-45. Complete these cells with the amount of cash contribution and/or in-kind support from each corresponding source, as applicable. If entering funds on lines 52 or 53, please also </t>
    </r>
    <r>
      <rPr>
        <rFont val="Calibri"/>
        <b/>
        <color theme="1"/>
        <sz val="12.0"/>
      </rPr>
      <t>enter the source of funds in cell C52 or C53, as applicable.</t>
    </r>
    <r>
      <rPr>
        <rFont val="Calibri"/>
        <color theme="1"/>
        <sz val="12.0"/>
      </rPr>
      <t xml:space="preserve"> </t>
    </r>
  </si>
  <si>
    <t>For the LMB budget, the Total Direct Cost includes the LMB's direct costs and all partner budgets. Indirect costs may be requested for up to 15% of Modified Total Direct Costs. For each subcontract and sub-grant over $50,000, modify the indirect cost base by subtracting the amount of each that exceeds $50,000 to identify the Modified Total Direct Cost before calculating the indirect cost.</t>
  </si>
  <si>
    <r>
      <rPr>
        <rFont val="Calibri"/>
        <color rgb="FF000000"/>
        <sz val="12.0"/>
      </rPr>
      <t xml:space="preserve">Check to make sure that the totals are calculated in Column G and that totals show in cells D55, E54 and F54, as applicable. If there are no totals where funds are entered in the column above, the formula may have been deleted, numbers transposed, a whole number not used, or there is another error.  Please remember to clear the content of cells in case of errors (or type over the error by entering the correct number) - </t>
    </r>
    <r>
      <rPr>
        <rFont val="Calibri"/>
        <b/>
        <color rgb="FF000000"/>
        <sz val="12.0"/>
      </rPr>
      <t>do not delete</t>
    </r>
    <r>
      <rPr>
        <rFont val="Calibri"/>
        <color rgb="FF000000"/>
        <sz val="12.0"/>
      </rPr>
      <t>.</t>
    </r>
  </si>
  <si>
    <r>
      <rPr>
        <rFont val="Calibri"/>
        <color theme="1"/>
        <sz val="12.0"/>
      </rPr>
      <t>Open tab “</t>
    </r>
    <r>
      <rPr>
        <rFont val="Calibri"/>
        <b/>
        <color theme="1"/>
        <sz val="12.0"/>
      </rPr>
      <t>Partner Summary</t>
    </r>
    <r>
      <rPr>
        <rFont val="Calibri"/>
        <color theme="1"/>
        <sz val="12.0"/>
      </rPr>
      <t xml:space="preserve">.” The name of the LMB should be entered automatically from the "CCIF Budget Summary Page" tab.  If there is no Agency name or you see a "0" in cell B3, return to the "CCIF Budget Summary Page" tab and enter the name of the LMB. This page is a summary of the individual partners and their corresponding budgets that you will complete on the remaining tabs. </t>
    </r>
    <r>
      <rPr>
        <rFont val="Calibri"/>
        <b/>
        <color theme="1"/>
        <sz val="12.0"/>
      </rPr>
      <t>The page is protected and no entries are necessary.</t>
    </r>
  </si>
  <si>
    <r>
      <rPr>
        <rFont val="Calibri"/>
        <color theme="1"/>
        <sz val="12.0"/>
      </rPr>
      <t xml:space="preserve">Check to make sure that the totals are calculated in Column G and that totals show in cells D35, E34, and F34, as applicable. If there are no totals where funds are entered in a program/strategy budget page or there is an error message, you may have made an error.  Go back to that page to review the entries.  Please remember to clear the content of cells in case of errors (or type over the error by entering the correct number) - </t>
    </r>
    <r>
      <rPr>
        <rFont val="Calibri"/>
        <b/>
        <color theme="1"/>
        <sz val="12.0"/>
      </rPr>
      <t>do not delete</t>
    </r>
    <r>
      <rPr>
        <rFont val="Calibri"/>
        <color theme="1"/>
        <sz val="12.0"/>
      </rPr>
      <t>.</t>
    </r>
  </si>
  <si>
    <r>
      <rPr>
        <rFont val="Calibri"/>
        <color theme="1"/>
        <sz val="12.0"/>
      </rPr>
      <t xml:space="preserve">The worksheets for tabs "LCT through Partners #17" are duplicates. Complete one budget sheet for each partner proposed for FY26.  If the partners are unknown at this time, complete one page for each program/strategy that will be carried out by a partner organization.  Unused worksheets should be left blank - do not delete any unused tabs as this may delete the formulas. </t>
    </r>
    <r>
      <rPr>
        <rFont val="Calibri"/>
        <b/>
        <color theme="1"/>
        <sz val="12.0"/>
      </rPr>
      <t xml:space="preserve">Do not rename, reorder, or shade the tabs. </t>
    </r>
  </si>
  <si>
    <r>
      <rPr>
        <rFont val="Calibri"/>
        <color theme="1"/>
        <sz val="12.0"/>
      </rPr>
      <t>Open tab</t>
    </r>
    <r>
      <rPr>
        <rFont val="Calibri"/>
        <b/>
        <color theme="1"/>
        <sz val="12.0"/>
      </rPr>
      <t xml:space="preserve"> </t>
    </r>
    <r>
      <rPr>
        <rFont val="Calibri"/>
        <color theme="1"/>
        <sz val="12.0"/>
      </rPr>
      <t>“</t>
    </r>
    <r>
      <rPr>
        <rFont val="Calibri"/>
        <b/>
        <color theme="1"/>
        <sz val="12.0"/>
      </rPr>
      <t>Partner #1</t>
    </r>
    <r>
      <rPr>
        <rFont val="Calibri"/>
        <color theme="1"/>
        <sz val="12.0"/>
      </rPr>
      <t>.” The name of the LMB should be entered automatically from the "CCIF Budget Summary Page" tab.  If there is no Agency name in cell B3 or you see a "0" in cell B3, return to the "CCIF Budget Summary Page" tab and enter the name of the LMB.</t>
    </r>
  </si>
  <si>
    <t xml:space="preserve">In cell C7, enter the enter the name of the proposed Partner on the highlighted line. Partners identified in the budget should also be named in the Project Narrative and other components of the application. For a Partner with more than one vendor, if the vendor is known, please note the vendor name in parenthesis after Partner name - e.g. Mentoring Program (Alpha), Mentoring Program (Beta), etc.  </t>
  </si>
  <si>
    <t>Enter the Partner budget in column D rows 8-45.  Enter numbers ONLY in cells that are not shaded.  Expenses in a category will total in the shaded cells. Indirect costs may be requested by partners that expect to incur expenses not allocable as direct costs. If there is no single subcontract or sub-grant over $50,000, calculate the indirect cost by using the Total Direct Cost that is automatically calculated. For each subcontract and sub-grant over $50,000, modify the direct cost total by subtracting the portion of each subcontract or sub-grant that exceeds $50,000 to identify the Modified Total Direct Cost (MTDC) before calculating indirect cost. Indirect Cost = MTDC x 0.15. See NOFA Appendix C for details.</t>
  </si>
  <si>
    <t>Complete Column E, lines 8-45 ONLY if the Partner has additional cash contributions from sources other than Children's Cabinet that directly supports the operation of this program/strategy. Eligible cash contribution does not include funds that are paid to a third party in support of the program/strategy.</t>
  </si>
  <si>
    <t>Complete Column F, lines 8-45 ONLY if the Partner has in-kind support from sources other than Children's Cabinet that directly support the operation of this program/strategy. Eligible in-kind support does not include support that is provided to a third party in support of the program/strategy.</t>
  </si>
  <si>
    <t>Complete Columns E and F, cells 49-53 ONLY if the Partner has budgeted expenditures in Columns E and F, cells 8-45. Complete these cells with the amount of cash contribution and/or in-kind support from each corresponding source, as applicable.  If entering funds on lines 52 or 53, please also enter the source of funds, as applicable.</t>
  </si>
  <si>
    <r>
      <rPr>
        <rFont val="Calibri"/>
        <color theme="1"/>
        <sz val="12.0"/>
      </rPr>
      <t>Check to make sure that the totals are calculated in Column F and that totals show in cells D55, E54 and F54, as applicable.  If there are no totals where funds are entered in the column above, you may have deleted the formula or made another error.  Please remember to clear the content of cells in case of errors (or type over the error by entering the correct number) -</t>
    </r>
    <r>
      <rPr>
        <rFont val="Calibri"/>
        <b/>
        <color theme="1"/>
        <sz val="12.0"/>
      </rPr>
      <t xml:space="preserve"> do not delete</t>
    </r>
    <r>
      <rPr>
        <rFont val="Calibri"/>
        <color theme="1"/>
        <sz val="12.0"/>
      </rPr>
      <t>.</t>
    </r>
  </si>
  <si>
    <t>Repeat steps 15-22 above for all Partners or each program/strategy if partner is not yet determined. Complete a separate budget for each vendor, if the vendor is known.</t>
  </si>
  <si>
    <r>
      <rPr>
        <rFont val="Calibri"/>
        <color theme="1"/>
        <sz val="12.0"/>
      </rPr>
      <t xml:space="preserve">For the budget pages, there is a blank space provided at the far right of each line item </t>
    </r>
    <r>
      <rPr>
        <rFont val="Calibri"/>
        <b/>
        <color theme="1"/>
        <sz val="12.0"/>
      </rPr>
      <t>(column H)</t>
    </r>
    <r>
      <rPr>
        <rFont val="Calibri"/>
        <color theme="1"/>
        <sz val="12.0"/>
      </rPr>
      <t xml:space="preserve">. Use this space to provide the required </t>
    </r>
    <r>
      <rPr>
        <rFont val="Calibri"/>
        <b/>
        <color theme="1"/>
        <sz val="12.0"/>
      </rPr>
      <t>budget narrative</t>
    </r>
    <r>
      <rPr>
        <rFont val="Calibri"/>
        <color theme="1"/>
        <sz val="12.0"/>
      </rPr>
      <t xml:space="preserve"> both for Children's Cabinet and Non-Children's Cabinet funds. The budget narrative is not a written explanation or justification of why (for example) food is a necessary expense for an out-of-school time program.  Instead, in this space, show the calculations that support how the expense was derived. For example - if $1,000 is requested for training, the corresponding budget narrative could be: "4 hours of Trauma Informed Care training x $250 per hour = $1,000." Provide this information for each proposed line item expense for each budget. A budget narrative is not necessary for the category total lines.</t>
    </r>
  </si>
  <si>
    <t>When you have completed the entries, go back to each page and enter the page numbers as applicable.  You will see "Page _____ of _____" at the bottom left corner of each page.  Edit this so that the pages are sequentially numbered - for example, page 1 of 12, page 2 of 12, page 3 of 12, etc. The "CCIF Budget Summary Page" tab is always page 1.</t>
  </si>
  <si>
    <r>
      <rPr>
        <rFont val="Calibri"/>
        <color theme="1"/>
        <sz val="12.0"/>
      </rPr>
      <t>If you have any questions about completing this budget worksheet, please send your question to tracey.webb@maryland.gov</t>
    </r>
    <r>
      <rPr>
        <rFont val="Calibri"/>
        <b/>
        <color theme="1"/>
        <sz val="12.0"/>
      </rPr>
      <t xml:space="preserve"> </t>
    </r>
    <r>
      <rPr>
        <rFont val="Calibri"/>
        <color theme="1"/>
        <sz val="12.0"/>
      </rPr>
      <t xml:space="preserve"> </t>
    </r>
  </si>
  <si>
    <t>Fiscal Year 2026 - CCIF NOTICE OF FUNDING AVAILABILITY BUDGET REQUEST</t>
  </si>
  <si>
    <t xml:space="preserve">Budget Summary </t>
  </si>
  <si>
    <t>A.  GENERAL INFORMATION</t>
  </si>
  <si>
    <t>Local Managment Board:</t>
  </si>
  <si>
    <t xml:space="preserve">Street Address:  </t>
  </si>
  <si>
    <t xml:space="preserve">City:  </t>
  </si>
  <si>
    <r>
      <rPr>
        <rFont val="Calibri"/>
        <b/>
        <color theme="1"/>
        <sz val="12.0"/>
      </rPr>
      <t>State:</t>
    </r>
    <r>
      <rPr>
        <rFont val="Calibri"/>
        <color theme="1"/>
        <sz val="12.0"/>
      </rPr>
      <t xml:space="preserve">   Maryland</t>
    </r>
  </si>
  <si>
    <t xml:space="preserve">         Zip:  </t>
  </si>
  <si>
    <t xml:space="preserve">Point of Contact:  </t>
  </si>
  <si>
    <t xml:space="preserve">  Phone:  </t>
  </si>
  <si>
    <t xml:space="preserve">Fax:  </t>
  </si>
  <si>
    <t xml:space="preserve">Federal Taxpayer ID:  </t>
  </si>
  <si>
    <t>B.  BUDGET SUMMARY</t>
  </si>
  <si>
    <t>Non - Children's Cabinet Funds</t>
  </si>
  <si>
    <t>Children's Cabinet Funds</t>
  </si>
  <si>
    <t>CASH CONTRIBUTION</t>
  </si>
  <si>
    <t xml:space="preserve">IN KIND </t>
  </si>
  <si>
    <t>Personnel</t>
  </si>
  <si>
    <t>Operating Expenses</t>
  </si>
  <si>
    <t>Travel</t>
  </si>
  <si>
    <t>Contractual Services</t>
  </si>
  <si>
    <t>Equipment</t>
  </si>
  <si>
    <t>Other</t>
  </si>
  <si>
    <t>Indirect Costs</t>
  </si>
  <si>
    <t xml:space="preserve">     Grand Total</t>
  </si>
  <si>
    <t>Page 1 of _____</t>
  </si>
  <si>
    <t xml:space="preserve">LOCAL MANAGEMENT BOARD - BUDGET AND REVENUE </t>
  </si>
  <si>
    <t xml:space="preserve"> Fiscal Year 2026</t>
  </si>
  <si>
    <t>DESCRIPTION</t>
  </si>
  <si>
    <t>Community Partnership Agreement</t>
  </si>
  <si>
    <t>Budget Narrative</t>
  </si>
  <si>
    <t>Non-Children's Cabinet Funds (Cash Contribution)</t>
  </si>
  <si>
    <t>Non-Children's Cabinet Funds (In-Kind)</t>
  </si>
  <si>
    <t>Total</t>
  </si>
  <si>
    <t>For each Column C line item where Funds is proposed (both Children's Cabinet and non-Children's Cabinet), enter below the calculations that show how the expense was derived.  Use whole numbers only and round up or down only to the next whole number. No entries are required for shaded lines.</t>
  </si>
  <si>
    <t>Budget for Local Management Board (LMB)</t>
  </si>
  <si>
    <t>Salaries</t>
  </si>
  <si>
    <t>Fringe Benefits Costs</t>
  </si>
  <si>
    <t>Office Supplies</t>
  </si>
  <si>
    <t>Postage/Shipping</t>
  </si>
  <si>
    <t>Advertising</t>
  </si>
  <si>
    <t>Printing/Duplication</t>
  </si>
  <si>
    <t>Software or Cloud-Based Services</t>
  </si>
  <si>
    <t>Expendable Materials</t>
  </si>
  <si>
    <t>Communications</t>
  </si>
  <si>
    <t>Information System</t>
  </si>
  <si>
    <t>(specify)</t>
  </si>
  <si>
    <t>Local Travel</t>
  </si>
  <si>
    <t>Conferences/Conventions</t>
  </si>
  <si>
    <t>Training</t>
  </si>
  <si>
    <t>Consultant (other than Legal &amp; Accounting/Auditing)</t>
  </si>
  <si>
    <t>Other (specify)</t>
  </si>
  <si>
    <t>Office Equipment/Furniture</t>
  </si>
  <si>
    <t>Facilities Rental</t>
  </si>
  <si>
    <t>Food</t>
  </si>
  <si>
    <t>Professional Dues/Publications/Subscriptions</t>
  </si>
  <si>
    <t>Equipment Under $5K</t>
  </si>
  <si>
    <t>Total Direct Costs (LMB + Partners)</t>
  </si>
  <si>
    <t>Up to 15% of Total Direct Costs*</t>
  </si>
  <si>
    <t>TOTAL Budget for Local Management Board</t>
  </si>
  <si>
    <t>Revenue Sources for Non-Children's Cabinet Funds:</t>
  </si>
  <si>
    <t>County/City Direct Revenue (Cash)</t>
  </si>
  <si>
    <t>County/City In-Kind</t>
  </si>
  <si>
    <t>Fee for Service</t>
  </si>
  <si>
    <r>
      <rPr>
        <rFont val="Calibri"/>
        <color theme="1"/>
        <sz val="11.0"/>
      </rPr>
      <t xml:space="preserve">Other </t>
    </r>
    <r>
      <rPr>
        <rFont val="Calibri"/>
        <color rgb="FFFF0000"/>
        <sz val="11.0"/>
      </rPr>
      <t>(Enter Source Here)</t>
    </r>
  </si>
  <si>
    <r>
      <rPr>
        <rFont val="Calibri"/>
        <color theme="1"/>
        <sz val="11.0"/>
      </rPr>
      <t xml:space="preserve">Other </t>
    </r>
    <r>
      <rPr>
        <rFont val="Calibri"/>
        <color rgb="FFFF0000"/>
        <sz val="11.0"/>
      </rPr>
      <t>(Enter Source Here)</t>
    </r>
  </si>
  <si>
    <t xml:space="preserve">TOTAL Non-Children's Cabinet Revenue </t>
  </si>
  <si>
    <t>CHILDREN'S CABINET FUNDS REQUEST</t>
  </si>
  <si>
    <t xml:space="preserve">TOTAL Revenue-Children's Cabinet + Other Sources </t>
  </si>
  <si>
    <t>Page 2 of _____</t>
  </si>
  <si>
    <t>*If any single subcontract exceeds $50,000, modify the indirect cost base by subtracting the amount of the subcontract over $50,000. See budget instructions for details.</t>
  </si>
  <si>
    <t>COMMUNITY PARTNERSHIP AGREEMENT PROGRAMS/STRATEGIES SUMMARY</t>
  </si>
  <si>
    <t>PARTNER ORGANIZATION OR PROGRAM/STRATEGY</t>
  </si>
  <si>
    <t xml:space="preserve">Total Partners/Programs Funds Request </t>
  </si>
  <si>
    <t>Revenue Sources for Non-Children's Cabinet Funds (Partners/Programs Only):</t>
  </si>
  <si>
    <t xml:space="preserve">    </t>
  </si>
  <si>
    <t>TOTAL Non-Children's Cabinet Revenue (Partners/Programs Only)</t>
  </si>
  <si>
    <t>CHILDREN'S CABINET FUNDS REQUEST - (Partners/Programs Only)</t>
  </si>
  <si>
    <t>TOTAL Revenue from Children's Cabinet + Other Sources (Partners/Programs Only)</t>
  </si>
  <si>
    <t>Page 3 of _____</t>
  </si>
  <si>
    <t xml:space="preserve"> COMMUNITY PARTNERSHIP AGREEMENT - BUDGET AND REVENUE PROJECTIONS</t>
  </si>
  <si>
    <t>For each Column C line item where Funds is proposed, enter below the calculations that show how the expense was derived.  No entries are required for shaded lines.</t>
  </si>
  <si>
    <t>Partner Name:</t>
  </si>
  <si>
    <t>LOCAL CARE TEAM</t>
  </si>
  <si>
    <t xml:space="preserve"> </t>
  </si>
  <si>
    <t>Legal</t>
  </si>
  <si>
    <t xml:space="preserve">Accounting/Auditing </t>
  </si>
  <si>
    <t>Total Direct Costs</t>
  </si>
  <si>
    <t>TOTAL Budget</t>
  </si>
  <si>
    <t>TOTAL Non-Children's Cabinet Revenue</t>
  </si>
  <si>
    <t>Children's Cabinet Funds REQUEST</t>
  </si>
  <si>
    <t xml:space="preserve">TOTAL Revenue from Children's Cabinet and Other Sources </t>
  </si>
  <si>
    <t>Page 4 of _____</t>
  </si>
  <si>
    <t>*If any single subcontract exceeds $50,000, modify the indirect cost base by subtracting the amount over $50,000. See budget instructions for details.</t>
  </si>
  <si>
    <t xml:space="preserve"> COMMUNITY PARTNERSHIP AGREEMENT PARTNER #1 - BUDGET AND REVENUE PROJECTIONS</t>
  </si>
  <si>
    <t>Page 5 of _____</t>
  </si>
  <si>
    <t>COMMUNITY PARTNERSHIP AGREEMENT PARTNER #2 - BUDGET AND REVENUE PROJECTIONS</t>
  </si>
  <si>
    <t>Page 6 of _____</t>
  </si>
  <si>
    <t>COMMUNITY PARTNERSHIP AGREEMENT PARTNER #3 - BUDGET AND REVENUE PROJECTIONS</t>
  </si>
  <si>
    <t>Page 7 of _____</t>
  </si>
  <si>
    <t>COMMUNITY PARTNERSHIP AGREEMENT PARTNER #4 - BUDGET AND REVENUE PROJECTIONS</t>
  </si>
  <si>
    <t>Page 8 of _____</t>
  </si>
  <si>
    <t>COMMUNITY PARTNERSHIP AGREEMENT PARTNER #5 - BUDGET AND REVENUE PROJECTIONS</t>
  </si>
  <si>
    <t>Page 9 of _____</t>
  </si>
  <si>
    <t>COMMUNITY PARTNERSHIP AGREEMENT PARTNER #6 - BUDGET AND REVENUE PROJECTIONS</t>
  </si>
  <si>
    <t>Page 10 of _____</t>
  </si>
  <si>
    <t>COMMUNITY PARTNERSHIP AGREEMENT PARTNER #7 - BUDGET AND REVENUE PROJECTIONS</t>
  </si>
  <si>
    <t>Page 11 of _____</t>
  </si>
  <si>
    <t>COMMUNITY PARTNERSHIP AGREEMENT PARTNER #8 - BUDGET AND REVENUE PROJECTIONS</t>
  </si>
  <si>
    <t>Page 12 of _____</t>
  </si>
  <si>
    <t>COMMUNITY PARTNERSHIP AGREEMENT PARTNER #9 - BUDGET AND REVENUE PROJECTIONS</t>
  </si>
  <si>
    <t>Page 13 of _____</t>
  </si>
  <si>
    <t>COMMUNITY PARTNERSHIP AGREEMENT PARTNER #10 - BUDGET AND REVENUE PROJECTIONS</t>
  </si>
  <si>
    <t>Page 14 of _____</t>
  </si>
  <si>
    <t>COMMUNITY PARTNERSHIP AGREEMENT PARTNER #11 - BUDGET AND REVENUE PROJECTIONS</t>
  </si>
  <si>
    <t>Page 15 of _____</t>
  </si>
  <si>
    <t>COMMUNITY PARTNERSHIP AGREEMENT PARTNER #12 - BUDGET AND REVENUE PROJECTIONS</t>
  </si>
  <si>
    <t>Page 16 of _____</t>
  </si>
  <si>
    <t>COMMUNITY PARTNERSHIP AGREEMENT PARTNER #13 - BUDGET AND REVENUE PROJECTIONS</t>
  </si>
  <si>
    <t>Page 17 of _____</t>
  </si>
  <si>
    <t>COMMUNITY PARTNERSHIP AGREEMENT PARTNER #14 - BUDGET AND REVENUE PROJECTIONS</t>
  </si>
  <si>
    <t>Page 18 of _____</t>
  </si>
  <si>
    <t>COMMUNITY PARTNERSHIP AGREEMENT PARTNER #15 - BUDGET AND REVENUE PROJECTIONS</t>
  </si>
  <si>
    <t>Page 19 of _____</t>
  </si>
  <si>
    <t>COMMUNITY PARTNERSHIP AGREEMENT PARTNER #16 - BUDGET AND REVENUE PROJECTIONS</t>
  </si>
  <si>
    <t>Page 20 of _____</t>
  </si>
  <si>
    <t>COMMUNITY PARTNERSHIP AGREEMENT PARTNER #17 - BUDGET AND REVENUE PROJECTIONS</t>
  </si>
  <si>
    <t>Page 21 of _____</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</si>
</sst>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_);[Red]\(&quot;$&quot;#,##0\)"/>
    <numFmt numFmtId="165" formatCode="&quot;$&quot;#,##0_);\(&quot;$&quot;#,##0\)"/>
  </numFmts>
  <fonts count="25">
    <font>
      <sz val="12.0"/>
      <color rgb="FF000000"/>
      <name val="Calibri"/>
      <scheme val="minor"/>
    </font>
    <font>
      <b/>
      <sz val="14.0"/>
      <color theme="1"/>
      <name val="Calibri"/>
    </font>
    <font>
      <sz val="12.0"/>
      <color theme="1"/>
      <name val="Calibri"/>
    </font>
    <font>
      <sz val="12.0"/>
      <color theme="1"/>
      <name val="Arial"/>
    </font>
    <font>
      <sz val="12.0"/>
      <color rgb="FF000000"/>
      <name val="Calibri"/>
    </font>
    <font>
      <sz val="12.0"/>
      <color rgb="FFFF0000"/>
      <name val="Arial"/>
    </font>
    <font>
      <sz val="12.0"/>
      <color rgb="FF1F1F1F"/>
      <name val="Calibri"/>
    </font>
    <font>
      <b/>
      <sz val="12.0"/>
      <color theme="1"/>
      <name val="Calibri"/>
    </font>
    <font>
      <b/>
      <sz val="18.0"/>
      <color theme="1"/>
      <name val="Calibri"/>
    </font>
    <font>
      <b/>
      <sz val="16.0"/>
      <color theme="1"/>
      <name val="Calibri"/>
    </font>
    <font/>
    <font>
      <b/>
      <sz val="11.0"/>
      <color theme="1"/>
      <name val="Calibri"/>
    </font>
    <font>
      <b/>
      <sz val="12.0"/>
      <color theme="1"/>
      <name val="Arial"/>
    </font>
    <font>
      <sz val="11.0"/>
      <color theme="1"/>
      <name val="Arial"/>
    </font>
    <font>
      <b/>
      <sz val="11.0"/>
      <color theme="1"/>
      <name val="Arial"/>
    </font>
    <font>
      <b/>
      <sz val="11.0"/>
      <color theme="1"/>
      <name val="Times New Roman"/>
    </font>
    <font>
      <b/>
      <sz val="11.0"/>
      <color rgb="FFFF0000"/>
      <name val="Calibri"/>
    </font>
    <font>
      <sz val="11.0"/>
      <color theme="1"/>
      <name val="Calibri"/>
    </font>
    <font>
      <b/>
      <sz val="11.0"/>
      <color rgb="FFFF0000"/>
      <name val="Arial"/>
    </font>
    <font>
      <sz val="8.0"/>
      <color theme="1"/>
      <name val="Calibri"/>
    </font>
    <font>
      <sz val="10.0"/>
      <color theme="1"/>
      <name val="Arial"/>
    </font>
    <font>
      <b/>
      <sz val="11.0"/>
      <color rgb="FFFF0000"/>
      <name val="Times New Roman"/>
    </font>
    <font>
      <sz val="8.0"/>
      <color theme="1"/>
      <name val="Arial"/>
    </font>
    <font>
      <b/>
      <sz val="11.0"/>
      <color rgb="FF000000"/>
      <name val="Calibri"/>
    </font>
    <font>
      <sz val="11.0"/>
      <color rgb="FFFF0000"/>
      <name val="Calibri"/>
    </font>
  </fonts>
  <fills count="9">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BFBFBF"/>
        <bgColor rgb="FFBFBFBF"/>
      </patternFill>
    </fill>
    <fill>
      <patternFill patternType="solid">
        <fgColor rgb="FFB7B7B7"/>
        <bgColor rgb="FFB7B7B7"/>
      </patternFill>
    </fill>
    <fill>
      <patternFill patternType="solid">
        <fgColor rgb="FF000000"/>
        <bgColor rgb="FF000000"/>
      </patternFill>
    </fill>
    <fill>
      <patternFill patternType="solid">
        <fgColor rgb="FFCCCCCC"/>
        <bgColor rgb="FFCCCCCC"/>
      </patternFill>
    </fill>
    <fill>
      <patternFill patternType="solid">
        <fgColor rgb="FFFFCC00"/>
        <bgColor rgb="FFFFCC00"/>
      </patternFill>
    </fill>
  </fills>
  <borders count="129">
    <border/>
    <border>
      <left style="thin">
        <color rgb="FF000000"/>
      </left>
      <right style="thin">
        <color rgb="FF000000"/>
      </right>
      <top style="thin">
        <color rgb="FF000000"/>
      </top>
      <bottom style="thin">
        <color rgb="FF000000"/>
      </bottom>
    </border>
    <border>
      <right style="thin">
        <color rgb="FF000000"/>
      </right>
    </border>
    <border>
      <bottom style="thin">
        <color rgb="FF000000"/>
      </bottom>
    </border>
    <border>
      <top style="thin">
        <color rgb="FF000000"/>
      </top>
      <bottom style="thin">
        <color rgb="FF000000"/>
      </bottom>
    </border>
    <border>
      <bottom style="double">
        <color rgb="FF000000"/>
      </bottom>
    </border>
    <border>
      <top style="thin">
        <color rgb="FF000000"/>
      </top>
      <bottom style="double">
        <color rgb="FF000000"/>
      </bottom>
    </border>
    <border>
      <bottom style="thick">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top style="thick">
        <color rgb="FF000000"/>
      </top>
      <bottom style="medium">
        <color rgb="FF000000"/>
      </bottom>
    </border>
    <border>
      <top style="thick">
        <color rgb="FF000000"/>
      </top>
      <bottom style="medium">
        <color rgb="FF000000"/>
      </bottom>
    </border>
    <border>
      <left style="medium">
        <color rgb="FF000000"/>
      </left>
      <right style="medium">
        <color rgb="FF000000"/>
      </right>
      <top style="medium">
        <color rgb="FF000000"/>
      </top>
      <bottom style="medium">
        <color rgb="FF000000"/>
      </bottom>
    </border>
    <border>
      <left style="thick">
        <color rgb="FF000000"/>
      </left>
    </border>
    <border>
      <right style="thick">
        <color rgb="FF000000"/>
      </right>
    </border>
    <border>
      <left style="thick">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top style="medium">
        <color rgb="FF000000"/>
      </top>
    </border>
    <border>
      <left style="medium">
        <color rgb="FF000000"/>
      </left>
      <right style="medium">
        <color rgb="FF000000"/>
      </right>
      <top style="medium">
        <color rgb="FF000000"/>
      </top>
    </border>
    <border>
      <left style="thick">
        <color rgb="FF000000"/>
      </left>
      <bottom style="thick">
        <color rgb="FF000000"/>
      </bottom>
    </border>
    <border>
      <right style="thick">
        <color rgb="FF000000"/>
      </right>
      <bottom style="thick">
        <color rgb="FF000000"/>
      </bottom>
    </border>
    <border>
      <left style="thick">
        <color rgb="FF000000"/>
      </left>
      <right style="thin">
        <color rgb="FF000000"/>
      </right>
    </border>
    <border>
      <left style="thin">
        <color rgb="FF000000"/>
      </left>
      <right style="medium">
        <color rgb="FF000000"/>
      </right>
      <bottom style="medium">
        <color rgb="FF000000"/>
      </bottom>
    </border>
    <border>
      <left style="thin">
        <color rgb="FF000000"/>
      </left>
      <right style="medium">
        <color rgb="FF000000"/>
      </right>
    </border>
    <border>
      <left style="medium">
        <color rgb="FF000000"/>
      </left>
    </border>
    <border>
      <left style="medium">
        <color rgb="FF000000"/>
      </left>
      <right style="medium">
        <color rgb="FF000000"/>
      </right>
      <bottom style="medium">
        <color rgb="FF000000"/>
      </bottom>
    </border>
    <border>
      <left style="thick">
        <color rgb="FF000000"/>
      </left>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top style="medium">
        <color rgb="FF000000"/>
      </top>
      <bottom style="thin">
        <color rgb="FF000000"/>
      </bottom>
    </border>
    <border>
      <left style="thick">
        <color rgb="FF000000"/>
      </left>
      <right/>
      <top style="thin">
        <color rgb="FF000000"/>
      </top>
      <bottom style="thin">
        <color rgb="FF000000"/>
      </bottom>
    </border>
    <border>
      <left/>
      <right/>
      <top style="thin">
        <color rgb="FF000000"/>
      </top>
      <bottom style="thin">
        <color rgb="FF000000"/>
      </bottom>
    </border>
    <border>
      <left/>
      <right style="thick">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right style="medium">
        <color rgb="FF000000"/>
      </right>
      <top style="thin">
        <color rgb="FF000000"/>
      </top>
      <bottom style="thin">
        <color rgb="FF000000"/>
      </bottom>
    </border>
    <border>
      <left/>
      <top style="thin">
        <color rgb="FF000000"/>
      </top>
      <bottom style="thin">
        <color rgb="FF000000"/>
      </bottom>
    </border>
    <border>
      <left style="medium">
        <color rgb="FF000000"/>
      </left>
      <right style="medium">
        <color rgb="FF000000"/>
      </right>
      <bottom style="thin">
        <color rgb="FF000000"/>
      </bottom>
    </border>
    <border>
      <left style="thick">
        <color rgb="FF000000"/>
      </left>
      <bottom style="thin">
        <color rgb="FF000000"/>
      </bottom>
    </border>
    <border>
      <right style="thick">
        <color rgb="FF000000"/>
      </right>
      <bottom style="thin">
        <color rgb="FF000000"/>
      </bottom>
    </border>
    <border>
      <right style="medium">
        <color rgb="FF000000"/>
      </right>
      <bottom style="thin">
        <color rgb="FF000000"/>
      </bottom>
    </border>
    <border>
      <left style="thick">
        <color rgb="FF000000"/>
      </left>
      <top style="thin">
        <color rgb="FF000000"/>
      </top>
      <bottom style="thin">
        <color rgb="FF000000"/>
      </bottom>
    </border>
    <border>
      <right style="thick">
        <color rgb="FF000000"/>
      </right>
      <top style="thin">
        <color rgb="FF000000"/>
      </top>
      <bottom style="thin">
        <color rgb="FF000000"/>
      </bottom>
    </border>
    <border>
      <left style="thick">
        <color rgb="FF000000"/>
      </left>
      <right/>
      <top/>
      <bottom style="thin">
        <color rgb="FF000000"/>
      </bottom>
    </border>
    <border>
      <left style="medium">
        <color rgb="FF000000"/>
      </left>
      <right style="medium">
        <color rgb="FF000000"/>
      </right>
      <top/>
      <bottom style="thin">
        <color rgb="FF000000"/>
      </bottom>
    </border>
    <border>
      <left/>
      <right style="medium">
        <color rgb="FF000000"/>
      </right>
      <top/>
      <bottom style="thin">
        <color rgb="FF000000"/>
      </bottom>
    </border>
    <border>
      <left/>
      <right/>
      <top/>
      <bottom style="thin">
        <color rgb="FF000000"/>
      </bottom>
    </border>
    <border>
      <left/>
      <right style="thick">
        <color rgb="FF000000"/>
      </right>
      <top/>
      <bottom style="thin">
        <color rgb="FF000000"/>
      </bottom>
    </border>
    <border>
      <left/>
      <top/>
      <bottom style="thin">
        <color rgb="FF000000"/>
      </bottom>
    </border>
    <border>
      <top style="thin">
        <color rgb="FF000000"/>
      </top>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left style="thick">
        <color rgb="FF000000"/>
      </left>
      <right style="medium">
        <color rgb="FF000000"/>
      </right>
      <top style="thin">
        <color rgb="FF000000"/>
      </top>
      <bottom style="thin">
        <color rgb="FF000000"/>
      </bottom>
    </border>
    <border>
      <right style="thin">
        <color rgb="FF000000"/>
      </right>
      <top style="thin">
        <color rgb="FF000000"/>
      </top>
      <bottom style="thin">
        <color rgb="FF000000"/>
      </bottom>
    </border>
    <border>
      <left style="thick">
        <color rgb="FF000000"/>
      </left>
      <right/>
      <bottom/>
    </border>
    <border>
      <left/>
      <right style="medium">
        <color rgb="FF000000"/>
      </right>
      <bottom/>
    </border>
    <border>
      <left/>
      <bottom/>
    </border>
    <border>
      <left style="medium">
        <color rgb="FF000000"/>
      </left>
      <right style="medium">
        <color rgb="FF000000"/>
      </right>
      <top style="thin">
        <color rgb="FF000000"/>
      </top>
      <bottom style="medium">
        <color rgb="FF000000"/>
      </bottom>
    </border>
    <border>
      <left style="thick">
        <color rgb="FF000000"/>
      </left>
      <top style="medium">
        <color rgb="FF000000"/>
      </top>
      <bottom style="thin">
        <color rgb="FF000000"/>
      </bottom>
    </border>
    <border>
      <top style="medium">
        <color rgb="FF000000"/>
      </top>
      <bottom style="thin">
        <color rgb="FF000000"/>
      </bottom>
    </border>
    <border>
      <left style="medium">
        <color rgb="FF000000"/>
      </left>
      <top style="medium">
        <color rgb="FF000000"/>
      </top>
      <bottom style="medium">
        <color rgb="FF000000"/>
      </bottom>
    </border>
    <border>
      <right style="thick">
        <color rgb="FF000000"/>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bottom style="thin">
        <color rgb="FF000000"/>
      </bottom>
    </border>
    <border>
      <left style="thick">
        <color rgb="FF000000"/>
      </left>
      <top/>
      <bottom style="thin">
        <color rgb="FF000000"/>
      </bottom>
    </border>
    <border>
      <left style="medium">
        <color rgb="FF000000"/>
      </left>
      <right style="medium">
        <color rgb="FF000000"/>
      </right>
      <top/>
      <bottom/>
    </border>
    <border>
      <left style="medium">
        <color rgb="FF000000"/>
      </left>
      <top style="thin">
        <color rgb="FF000000"/>
      </top>
      <bottom style="thin">
        <color rgb="FF000000"/>
      </bottom>
    </border>
    <border>
      <left style="medium">
        <color rgb="FF000000"/>
      </left>
      <top style="thin">
        <color rgb="FF000000"/>
      </top>
    </border>
    <border>
      <left style="thick">
        <color rgb="FF000000"/>
      </left>
      <right style="medium">
        <color rgb="FF000000"/>
      </right>
      <top style="thin">
        <color rgb="FF000000"/>
      </top>
      <bottom/>
    </border>
    <border>
      <left style="thick">
        <color rgb="FF000000"/>
      </left>
      <right style="medium">
        <color rgb="FF000000"/>
      </right>
      <top style="medium">
        <color rgb="FF000000"/>
      </top>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bottom style="medium">
        <color rgb="FF000000"/>
      </bottom>
    </border>
    <border>
      <left style="medium">
        <color rgb="FF000000"/>
      </left>
      <right style="medium">
        <color rgb="FF000000"/>
      </right>
      <top/>
      <bottom style="medium">
        <color rgb="FF000000"/>
      </bottom>
    </border>
    <border>
      <right style="thick">
        <color rgb="FF000000"/>
      </right>
      <top style="thick">
        <color rgb="FF000000"/>
      </top>
      <bottom style="medium">
        <color rgb="FF000000"/>
      </bottom>
    </border>
    <border>
      <left style="medium">
        <color rgb="FF000000"/>
      </left>
      <right style="thick">
        <color rgb="FF000000"/>
      </right>
      <top style="medium">
        <color rgb="FF000000"/>
      </top>
    </border>
    <border>
      <left style="thick">
        <color rgb="FF000000"/>
      </left>
      <right style="thin">
        <color rgb="FF000000"/>
      </right>
      <bottom style="thick">
        <color rgb="FF000000"/>
      </bottom>
    </border>
    <border>
      <left style="thin">
        <color rgb="FF000000"/>
      </left>
      <right style="medium">
        <color rgb="FF000000"/>
      </right>
      <bottom style="thick">
        <color rgb="FF000000"/>
      </bottom>
    </border>
    <border>
      <left style="medium">
        <color rgb="FF000000"/>
      </left>
      <right style="thick">
        <color rgb="FF000000"/>
      </right>
      <bottom style="thick">
        <color rgb="FF000000"/>
      </bottom>
    </border>
    <border>
      <left style="medium">
        <color rgb="FF000000"/>
      </left>
      <right style="medium">
        <color rgb="FF000000"/>
      </right>
      <top style="thick">
        <color rgb="FF000000"/>
      </top>
      <bottom style="medium">
        <color rgb="FF000000"/>
      </bottom>
    </border>
    <border>
      <left style="medium">
        <color rgb="FF000000"/>
      </left>
      <right style="thick">
        <color rgb="FF000000"/>
      </right>
      <top style="thick">
        <color rgb="FF000000"/>
      </top>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right style="thick">
        <color rgb="FF000000"/>
      </right>
      <top style="medium">
        <color rgb="FF000000"/>
      </top>
    </border>
    <border>
      <left style="thick">
        <color rgb="FF000000"/>
      </left>
      <top style="medium">
        <color rgb="FF000000"/>
      </top>
      <bottom style="double">
        <color rgb="FF000000"/>
      </bottom>
    </border>
    <border>
      <top style="medium">
        <color rgb="FF000000"/>
      </top>
      <bottom style="double">
        <color rgb="FF000000"/>
      </bottom>
    </border>
    <border>
      <left style="medium">
        <color rgb="FF000000"/>
      </left>
      <right style="medium">
        <color rgb="FF000000"/>
      </right>
      <top style="medium">
        <color rgb="FF000000"/>
      </top>
      <bottom style="double">
        <color rgb="FF000000"/>
      </bottom>
    </border>
    <border>
      <right style="medium">
        <color rgb="FF000000"/>
      </right>
      <bottom style="double">
        <color rgb="FF000000"/>
      </bottom>
    </border>
    <border>
      <left style="thin">
        <color rgb="FF000000"/>
      </left>
      <right style="medium">
        <color rgb="FF000000"/>
      </right>
      <top style="medium">
        <color rgb="FF000000"/>
      </top>
      <bottom style="double">
        <color rgb="FF000000"/>
      </bottom>
    </border>
    <border>
      <left style="medium">
        <color rgb="FF000000"/>
      </left>
      <right style="thick">
        <color rgb="FF000000"/>
      </right>
      <top style="medium">
        <color rgb="FF000000"/>
      </top>
      <bottom style="double">
        <color rgb="FF000000"/>
      </bottom>
    </border>
    <border>
      <left style="thick">
        <color rgb="FF000000"/>
      </left>
      <top style="double">
        <color rgb="FF000000"/>
      </top>
    </border>
    <border>
      <top style="double">
        <color rgb="FF000000"/>
      </top>
    </border>
    <border>
      <right style="thick">
        <color rgb="FF000000"/>
      </right>
      <top style="double">
        <color rgb="FF000000"/>
      </top>
    </border>
    <border>
      <left style="thick">
        <color rgb="FF000000"/>
      </left>
      <right style="thin">
        <color rgb="FF000000"/>
      </right>
      <top/>
      <bottom style="thin">
        <color rgb="FF000000"/>
      </bottom>
    </border>
    <border>
      <left style="thin">
        <color rgb="FF000000"/>
      </left>
      <top style="double">
        <color rgb="FF000000"/>
      </top>
    </border>
    <border>
      <left style="thick">
        <color rgb="FF000000"/>
      </left>
      <right style="thick">
        <color rgb="FF000000"/>
      </right>
      <top style="double">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ck">
        <color rgb="FF000000"/>
      </right>
      <top/>
      <bottom style="thin">
        <color rgb="FF000000"/>
      </bottom>
    </border>
    <border>
      <left style="thick">
        <color rgb="FF000000"/>
      </left>
      <right style="thin">
        <color rgb="FF000000"/>
      </right>
      <top style="thin">
        <color rgb="FF000000"/>
      </top>
      <bottom style="thin">
        <color rgb="FF000000"/>
      </bottom>
    </border>
    <border>
      <left style="thick">
        <color rgb="FF000000"/>
      </left>
      <right style="thick">
        <color rgb="FF000000"/>
      </right>
      <top style="thin">
        <color rgb="FF000000"/>
      </top>
      <bottom style="thin">
        <color rgb="FF000000"/>
      </bottom>
    </border>
    <border>
      <left style="thick">
        <color rgb="FF000000"/>
      </left>
      <top style="thin">
        <color rgb="FF000000"/>
      </top>
    </border>
    <border>
      <left style="thick">
        <color rgb="FF000000"/>
      </left>
      <right style="thin">
        <color rgb="FF000000"/>
      </right>
      <top style="thin">
        <color rgb="FF000000"/>
      </top>
      <bottom style="medium">
        <color rgb="FF000000"/>
      </bottom>
    </border>
    <border>
      <left style="thick">
        <color rgb="FF000000"/>
      </left>
      <top style="medium">
        <color rgb="FF000000"/>
      </top>
      <bottom style="medium">
        <color rgb="FF000000"/>
      </bottom>
    </border>
    <border>
      <left style="medium">
        <color rgb="FF000000"/>
      </left>
      <bottom style="thick">
        <color rgb="FF000000"/>
      </bottom>
    </border>
    <border>
      <left style="medium">
        <color rgb="FF000000"/>
      </left>
      <right style="medium">
        <color rgb="FF000000"/>
      </right>
    </border>
    <border>
      <left style="medium">
        <color rgb="FF000000"/>
      </left>
      <top style="thick">
        <color rgb="FF000000"/>
      </top>
    </border>
    <border>
      <left style="thick">
        <color rgb="FF000000"/>
      </left>
      <right style="thin">
        <color rgb="FF000000"/>
      </right>
      <top style="thick">
        <color rgb="FF000000"/>
      </top>
    </border>
    <border>
      <left style="thin">
        <color rgb="FF000000"/>
      </left>
      <right style="medium">
        <color rgb="FF000000"/>
      </right>
      <top style="thick">
        <color rgb="FF000000"/>
      </top>
    </border>
    <border>
      <left style="medium">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ck">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medium">
        <color rgb="FF000000"/>
      </right>
      <top/>
      <bottom style="thin">
        <color rgb="FF000000"/>
      </bottom>
    </border>
    <border>
      <left style="medium">
        <color rgb="FF000000"/>
      </left>
      <right/>
      <top/>
      <bottom style="thin">
        <color rgb="FF000000"/>
      </bottom>
    </border>
    <border>
      <left style="medium">
        <color rgb="FF000000"/>
      </left>
      <right style="medium">
        <color rgb="FF000000"/>
      </right>
      <top style="thin">
        <color rgb="FF000000"/>
      </top>
    </border>
    <border>
      <left style="medium">
        <color rgb="FF000000"/>
      </left>
      <right/>
      <top style="thin">
        <color rgb="FF000000"/>
      </top>
      <bottom style="medium">
        <color rgb="FF000000"/>
      </bottom>
    </border>
    <border>
      <left/>
      <right/>
      <top style="thin">
        <color rgb="FF000000"/>
      </top>
      <bottom style="medium">
        <color rgb="FF000000"/>
      </bottom>
    </border>
    <border>
      <left/>
      <top style="thin">
        <color rgb="FF000000"/>
      </top>
      <bottom style="medium">
        <color rgb="FF000000"/>
      </bottom>
    </border>
    <border>
      <left style="thin">
        <color rgb="FF000000"/>
      </left>
      <top style="thin">
        <color rgb="FF000000"/>
      </top>
      <bottom style="medium">
        <color rgb="FF000000"/>
      </bottom>
    </border>
    <border>
      <left style="medium">
        <color rgb="FF000000"/>
      </left>
      <right style="thick">
        <color rgb="FF000000"/>
      </right>
      <top style="thin">
        <color rgb="FF000000"/>
      </top>
      <bottom style="thin">
        <color rgb="FF000000"/>
      </bottom>
    </border>
    <border>
      <left style="thick">
        <color rgb="FF000000"/>
      </left>
      <right style="medium">
        <color rgb="FF000000"/>
      </right>
      <top style="thin">
        <color rgb="FF000000"/>
      </top>
      <bottom style="thick">
        <color rgb="FF000000"/>
      </bottom>
    </border>
    <border>
      <left style="medium">
        <color rgb="FF000000"/>
      </left>
      <right style="thick">
        <color rgb="FF000000"/>
      </right>
      <top style="thin">
        <color rgb="FF000000"/>
      </top>
      <bottom style="medium">
        <color rgb="FF000000"/>
      </bottom>
    </border>
  </borders>
  <cellStyleXfs count="1">
    <xf borderId="0" fillId="0" fontId="0" numFmtId="0" applyAlignment="1" applyFont="1"/>
  </cellStyleXfs>
  <cellXfs count="333">
    <xf borderId="0" fillId="0" fontId="0" numFmtId="0" xfId="0" applyAlignment="1" applyFont="1">
      <alignment readingOrder="0" shrinkToFit="0" vertical="bottom" wrapText="0"/>
    </xf>
    <xf borderId="0" fillId="0" fontId="1" numFmtId="0" xfId="0" applyAlignment="1" applyFont="1">
      <alignment horizontal="center" readingOrder="0" shrinkToFit="0" wrapText="1"/>
    </xf>
    <xf borderId="0" fillId="0" fontId="1" numFmtId="0" xfId="0" applyAlignment="1" applyFont="1">
      <alignment horizontal="center" shrinkToFit="0" wrapText="1"/>
    </xf>
    <xf borderId="1" fillId="0" fontId="2" numFmtId="0" xfId="0" applyAlignment="1" applyBorder="1" applyFont="1">
      <alignment horizontal="left" shrinkToFit="0" vertical="top" wrapText="1"/>
    </xf>
    <xf borderId="1" fillId="0" fontId="2" numFmtId="0" xfId="0" applyAlignment="1" applyBorder="1" applyFont="1">
      <alignment horizontal="left" readingOrder="0" shrinkToFit="0" vertical="bottom" wrapText="1"/>
    </xf>
    <xf borderId="1" fillId="2" fontId="2" numFmtId="0" xfId="0" applyAlignment="1" applyBorder="1" applyFill="1" applyFont="1">
      <alignment horizontal="left" vertical="top"/>
    </xf>
    <xf borderId="1" fillId="2" fontId="2" numFmtId="0" xfId="0" applyAlignment="1" applyBorder="1" applyFont="1">
      <alignment horizontal="left" readingOrder="0" shrinkToFit="0" vertical="bottom" wrapText="1"/>
    </xf>
    <xf borderId="1" fillId="0" fontId="2" numFmtId="0" xfId="0" applyAlignment="1" applyBorder="1" applyFont="1">
      <alignment horizontal="left" vertical="top"/>
    </xf>
    <xf borderId="1" fillId="2" fontId="2" numFmtId="0" xfId="0" applyAlignment="1" applyBorder="1" applyFont="1">
      <alignment horizontal="left" readingOrder="0" shrinkToFit="0" vertical="top" wrapText="1"/>
    </xf>
    <xf borderId="1" fillId="3" fontId="2" numFmtId="0" xfId="0" applyAlignment="1" applyBorder="1" applyFill="1" applyFont="1">
      <alignment horizontal="left" readingOrder="0" shrinkToFit="0" vertical="top" wrapText="1"/>
    </xf>
    <xf borderId="0" fillId="0" fontId="3" numFmtId="0" xfId="0" applyFont="1"/>
    <xf borderId="1" fillId="3" fontId="2" numFmtId="0" xfId="0" applyAlignment="1" applyBorder="1" applyFont="1">
      <alignment horizontal="left" vertical="top"/>
    </xf>
    <xf borderId="2" fillId="0" fontId="4" numFmtId="0" xfId="0" applyAlignment="1" applyBorder="1" applyFont="1">
      <alignment readingOrder="0" shrinkToFit="0" vertical="top" wrapText="1"/>
    </xf>
    <xf borderId="1" fillId="2" fontId="2" numFmtId="0" xfId="0" applyAlignment="1" applyBorder="1" applyFont="1">
      <alignment horizontal="left" shrinkToFit="0" vertical="bottom" wrapText="1"/>
    </xf>
    <xf borderId="1" fillId="3" fontId="4" numFmtId="0" xfId="0" applyAlignment="1" applyBorder="1" applyFont="1">
      <alignment horizontal="left" readingOrder="0" shrinkToFit="0" vertical="bottom" wrapText="1"/>
    </xf>
    <xf borderId="0" fillId="0" fontId="5" numFmtId="0" xfId="0" applyFont="1"/>
    <xf borderId="1" fillId="2" fontId="4" numFmtId="0" xfId="0" applyAlignment="1" applyBorder="1" applyFont="1">
      <alignment horizontal="left" shrinkToFit="0" vertical="bottom" wrapText="1"/>
    </xf>
    <xf borderId="1" fillId="3" fontId="2" numFmtId="0" xfId="0" applyAlignment="1" applyBorder="1" applyFont="1">
      <alignment horizontal="left" shrinkToFit="0" vertical="bottom" wrapText="1"/>
    </xf>
    <xf borderId="2" fillId="2" fontId="6" numFmtId="0" xfId="0" applyAlignment="1" applyBorder="1" applyFont="1">
      <alignment readingOrder="0" shrinkToFit="0" vertical="top" wrapText="1"/>
    </xf>
    <xf borderId="0" fillId="0" fontId="3" numFmtId="0" xfId="0" applyAlignment="1" applyFont="1">
      <alignment vertical="top"/>
    </xf>
    <xf borderId="1" fillId="3" fontId="2" numFmtId="0" xfId="0" applyAlignment="1" applyBorder="1" applyFont="1">
      <alignment horizontal="left" readingOrder="0" shrinkToFit="0" vertical="bottom" wrapText="1"/>
    </xf>
    <xf borderId="0" fillId="0" fontId="2" numFmtId="0" xfId="0" applyAlignment="1" applyFont="1">
      <alignment horizontal="left" vertical="top"/>
    </xf>
    <xf borderId="0" fillId="0" fontId="7" numFmtId="0" xfId="0" applyAlignment="1" applyFont="1">
      <alignment shrinkToFit="0" wrapText="1"/>
    </xf>
    <xf borderId="0" fillId="0" fontId="2" numFmtId="0" xfId="0" applyAlignment="1" applyFont="1">
      <alignment shrinkToFit="0" wrapText="1"/>
    </xf>
    <xf borderId="0" fillId="0" fontId="3" numFmtId="0" xfId="0" applyAlignment="1" applyFont="1">
      <alignment horizontal="left" vertical="top"/>
    </xf>
    <xf borderId="0" fillId="0" fontId="3" numFmtId="0" xfId="0" applyAlignment="1" applyFont="1">
      <alignment shrinkToFit="0" wrapText="1"/>
    </xf>
    <xf borderId="0" fillId="0" fontId="8" numFmtId="0" xfId="0" applyAlignment="1" applyFont="1">
      <alignment horizontal="center" readingOrder="0"/>
    </xf>
    <xf borderId="0" fillId="0" fontId="9" numFmtId="0" xfId="0" applyAlignment="1" applyFont="1">
      <alignment horizontal="center"/>
    </xf>
    <xf borderId="0" fillId="0" fontId="2" numFmtId="0" xfId="0" applyFont="1"/>
    <xf borderId="0" fillId="0" fontId="1" numFmtId="0" xfId="0" applyAlignment="1" applyFont="1">
      <alignment horizontal="center"/>
    </xf>
    <xf borderId="3" fillId="0" fontId="7" numFmtId="0" xfId="0" applyAlignment="1" applyBorder="1" applyFont="1">
      <alignment vertical="top"/>
    </xf>
    <xf borderId="3" fillId="0" fontId="2" numFmtId="0" xfId="0" applyAlignment="1" applyBorder="1" applyFont="1">
      <alignment horizontal="left" readingOrder="0"/>
    </xf>
    <xf borderId="3" fillId="0" fontId="10" numFmtId="0" xfId="0" applyBorder="1" applyFont="1"/>
    <xf borderId="4" fillId="0" fontId="7" numFmtId="0" xfId="0" applyAlignment="1" applyBorder="1" applyFont="1">
      <alignment vertical="top"/>
    </xf>
    <xf borderId="4" fillId="0" fontId="2" numFmtId="0" xfId="0" applyAlignment="1" applyBorder="1" applyFont="1">
      <alignment horizontal="left"/>
    </xf>
    <xf borderId="4" fillId="0" fontId="10" numFmtId="0" xfId="0" applyBorder="1" applyFont="1"/>
    <xf borderId="4" fillId="0" fontId="7" numFmtId="0" xfId="0" applyAlignment="1" applyBorder="1" applyFont="1">
      <alignment horizontal="left" vertical="top"/>
    </xf>
    <xf borderId="4" fillId="0" fontId="2" numFmtId="0" xfId="0" applyAlignment="1" applyBorder="1" applyFont="1">
      <alignment vertical="top"/>
    </xf>
    <xf borderId="4" fillId="0" fontId="2" numFmtId="0" xfId="0" applyAlignment="1" applyBorder="1" applyFont="1">
      <alignment horizontal="left" vertical="top"/>
    </xf>
    <xf borderId="4" fillId="0" fontId="7" numFmtId="0" xfId="0" applyAlignment="1" applyBorder="1" applyFont="1">
      <alignment horizontal="right" vertical="top"/>
    </xf>
    <xf borderId="4" fillId="0" fontId="2" numFmtId="0" xfId="0" applyAlignment="1" applyBorder="1" applyFont="1">
      <alignment horizontal="center" vertical="top"/>
    </xf>
    <xf borderId="3" fillId="0" fontId="7" numFmtId="0" xfId="0" applyAlignment="1" applyBorder="1" applyFont="1">
      <alignment horizontal="left" vertical="top"/>
    </xf>
    <xf borderId="3" fillId="0" fontId="2" numFmtId="0" xfId="0" applyAlignment="1" applyBorder="1" applyFont="1">
      <alignment horizontal="left" vertical="top"/>
    </xf>
    <xf borderId="0" fillId="0" fontId="1" numFmtId="0" xfId="0" applyAlignment="1" applyFont="1">
      <alignment horizontal="center" vertical="center"/>
    </xf>
    <xf borderId="0" fillId="0" fontId="7" numFmtId="0" xfId="0" applyAlignment="1" applyFont="1">
      <alignment horizontal="center" vertical="center"/>
    </xf>
    <xf borderId="0" fillId="0" fontId="7" numFmtId="0" xfId="0" applyAlignment="1" applyFont="1">
      <alignment horizontal="center"/>
    </xf>
    <xf borderId="0" fillId="0" fontId="7" numFmtId="0" xfId="0" applyAlignment="1" applyFont="1">
      <alignment horizontal="center" readingOrder="0" vertical="center"/>
    </xf>
    <xf borderId="5" fillId="0" fontId="7" numFmtId="0" xfId="0" applyAlignment="1" applyBorder="1" applyFont="1">
      <alignment horizontal="center" readingOrder="0" vertical="center"/>
    </xf>
    <xf borderId="5" fillId="0" fontId="7" numFmtId="0" xfId="0" applyAlignment="1" applyBorder="1" applyFont="1">
      <alignment horizontal="center" vertical="center"/>
    </xf>
    <xf borderId="0" fillId="0" fontId="2" numFmtId="0" xfId="0" applyAlignment="1" applyFont="1">
      <alignment horizontal="right"/>
    </xf>
    <xf borderId="0" fillId="0" fontId="7" numFmtId="0" xfId="0" applyFont="1"/>
    <xf borderId="0" fillId="0" fontId="7" numFmtId="40" xfId="0" applyFont="1" applyNumberFormat="1"/>
    <xf borderId="0" fillId="0" fontId="1" numFmtId="0" xfId="0" applyFont="1"/>
    <xf borderId="6" fillId="0" fontId="1" numFmtId="40" xfId="0" applyBorder="1" applyFont="1" applyNumberFormat="1"/>
    <xf borderId="0" fillId="0" fontId="11" numFmtId="0" xfId="0" applyAlignment="1" applyFont="1">
      <alignment readingOrder="0"/>
    </xf>
    <xf borderId="0" fillId="0" fontId="12" numFmtId="40" xfId="0" applyFont="1" applyNumberFormat="1"/>
    <xf borderId="0" fillId="0" fontId="9" numFmtId="0" xfId="0" applyAlignment="1" applyFont="1">
      <alignment horizontal="center" shrinkToFit="0" wrapText="1"/>
    </xf>
    <xf borderId="0" fillId="0" fontId="13" numFmtId="0" xfId="0" applyFont="1"/>
    <xf borderId="0" fillId="0" fontId="9" numFmtId="0" xfId="0" applyAlignment="1" applyFont="1">
      <alignment horizontal="center" readingOrder="0"/>
    </xf>
    <xf borderId="0" fillId="0" fontId="14" numFmtId="0" xfId="0" applyFont="1"/>
    <xf borderId="0" fillId="0" fontId="11" numFmtId="0" xfId="0" applyFont="1"/>
    <xf borderId="7" fillId="0" fontId="11" numFmtId="0" xfId="0" applyAlignment="1" applyBorder="1" applyFont="1">
      <alignment horizontal="left"/>
    </xf>
    <xf borderId="7" fillId="0" fontId="10" numFmtId="0" xfId="0" applyBorder="1" applyFont="1"/>
    <xf borderId="0" fillId="0" fontId="15" numFmtId="0" xfId="0" applyFont="1"/>
    <xf borderId="8" fillId="0" fontId="11" numFmtId="0" xfId="0" applyAlignment="1" applyBorder="1" applyFont="1">
      <alignment horizontal="center" vertical="center"/>
    </xf>
    <xf borderId="9" fillId="0" fontId="10" numFmtId="0" xfId="0" applyBorder="1" applyFont="1"/>
    <xf borderId="10" fillId="0" fontId="10" numFmtId="0" xfId="0" applyBorder="1" applyFont="1"/>
    <xf borderId="11" fillId="0" fontId="11" numFmtId="0" xfId="0" applyAlignment="1" applyBorder="1" applyFont="1">
      <alignment horizontal="center" readingOrder="0" vertical="center"/>
    </xf>
    <xf borderId="12" fillId="0" fontId="10" numFmtId="0" xfId="0" applyBorder="1" applyFont="1"/>
    <xf borderId="13" fillId="0" fontId="11" numFmtId="0" xfId="0" applyAlignment="1" applyBorder="1" applyFont="1">
      <alignment horizontal="center" vertical="center"/>
    </xf>
    <xf borderId="14" fillId="0" fontId="10" numFmtId="0" xfId="0" applyBorder="1" applyFont="1"/>
    <xf borderId="15" fillId="0" fontId="10" numFmtId="0" xfId="0" applyBorder="1" applyFont="1"/>
    <xf borderId="16" fillId="0" fontId="11" numFmtId="0" xfId="0" applyAlignment="1" applyBorder="1" applyFont="1">
      <alignment horizontal="center" readingOrder="0" shrinkToFit="0" vertical="center" wrapText="1"/>
    </xf>
    <xf borderId="17" fillId="0" fontId="11" numFmtId="0" xfId="0" applyAlignment="1" applyBorder="1" applyFont="1">
      <alignment horizontal="center" readingOrder="0" shrinkToFit="0" vertical="center" wrapText="1"/>
    </xf>
    <xf borderId="18" fillId="0" fontId="11" numFmtId="0" xfId="0" applyAlignment="1" applyBorder="1" applyFont="1">
      <alignment horizontal="center" vertical="center"/>
    </xf>
    <xf borderId="19" fillId="0" fontId="11" numFmtId="0" xfId="0" applyAlignment="1" applyBorder="1" applyFont="1">
      <alignment horizontal="center" readingOrder="0" shrinkToFit="0" vertical="center" wrapText="1"/>
    </xf>
    <xf borderId="20" fillId="0" fontId="10" numFmtId="0" xfId="0" applyBorder="1" applyFont="1"/>
    <xf borderId="21" fillId="0" fontId="10" numFmtId="0" xfId="0" applyBorder="1" applyFont="1"/>
    <xf borderId="22" fillId="0" fontId="10" numFmtId="0" xfId="0" applyBorder="1" applyFont="1"/>
    <xf borderId="23" fillId="0" fontId="10" numFmtId="0" xfId="0" applyBorder="1" applyFont="1"/>
    <xf borderId="24" fillId="0" fontId="10" numFmtId="0" xfId="0" applyBorder="1" applyFont="1"/>
    <xf borderId="25" fillId="0" fontId="10" numFmtId="0" xfId="0" applyBorder="1" applyFont="1"/>
    <xf borderId="26" fillId="0" fontId="10" numFmtId="0" xfId="0" applyBorder="1" applyFont="1"/>
    <xf borderId="8" fillId="0" fontId="11" numFmtId="0" xfId="0" applyBorder="1" applyFont="1"/>
    <xf borderId="9" fillId="0" fontId="11" numFmtId="0" xfId="0" applyBorder="1" applyFont="1"/>
    <xf borderId="10" fillId="0" fontId="11" numFmtId="0" xfId="0" applyBorder="1" applyFont="1"/>
    <xf borderId="27" fillId="0" fontId="11" numFmtId="40" xfId="0" applyBorder="1" applyFont="1" applyNumberFormat="1"/>
    <xf borderId="28" fillId="0" fontId="11" numFmtId="40" xfId="0" applyBorder="1" applyFont="1" applyNumberFormat="1"/>
    <xf borderId="29" fillId="0" fontId="11" numFmtId="0" xfId="0" applyBorder="1" applyFont="1"/>
    <xf borderId="19" fillId="4" fontId="14" numFmtId="0" xfId="0" applyBorder="1" applyFill="1" applyFont="1"/>
    <xf borderId="30" fillId="4" fontId="11" numFmtId="0" xfId="0" applyAlignment="1" applyBorder="1" applyFont="1">
      <alignment horizontal="left"/>
    </xf>
    <xf borderId="31" fillId="4" fontId="11" numFmtId="0" xfId="0" applyAlignment="1" applyBorder="1" applyFont="1">
      <alignment horizontal="left"/>
    </xf>
    <xf borderId="32" fillId="4" fontId="11" numFmtId="0" xfId="0" applyAlignment="1" applyBorder="1" applyFont="1">
      <alignment horizontal="left"/>
    </xf>
    <xf borderId="30" fillId="4" fontId="11" numFmtId="40" xfId="0" applyBorder="1" applyFont="1" applyNumberFormat="1"/>
    <xf borderId="33" fillId="4" fontId="11" numFmtId="40" xfId="0" applyBorder="1" applyFont="1" applyNumberFormat="1"/>
    <xf borderId="34" fillId="4" fontId="11" numFmtId="40" xfId="0" applyBorder="1" applyFont="1" applyNumberFormat="1"/>
    <xf borderId="35" fillId="4" fontId="16" numFmtId="164" xfId="0" applyBorder="1" applyFont="1" applyNumberFormat="1"/>
    <xf borderId="36" fillId="0" fontId="10" numFmtId="0" xfId="0" applyBorder="1" applyFont="1"/>
    <xf borderId="37" fillId="0" fontId="11" numFmtId="0" xfId="0" applyBorder="1" applyFont="1"/>
    <xf borderId="3" fillId="0" fontId="11" numFmtId="0" xfId="0" applyBorder="1" applyFont="1"/>
    <xf borderId="38" fillId="0" fontId="17" numFmtId="0" xfId="0" applyBorder="1" applyFont="1"/>
    <xf borderId="37" fillId="0" fontId="11" numFmtId="40" xfId="0" applyAlignment="1" applyBorder="1" applyFont="1" applyNumberFormat="1">
      <alignment readingOrder="0"/>
    </xf>
    <xf borderId="36" fillId="0" fontId="11" numFmtId="40" xfId="0" applyBorder="1" applyFont="1" applyNumberFormat="1"/>
    <xf borderId="39" fillId="0" fontId="11" numFmtId="40" xfId="0" applyBorder="1" applyFont="1" applyNumberFormat="1"/>
    <xf borderId="3" fillId="0" fontId="16" numFmtId="164" xfId="0" applyBorder="1" applyFont="1" applyNumberFormat="1"/>
    <xf borderId="33" fillId="0" fontId="17" numFmtId="0" xfId="0" applyAlignment="1" applyBorder="1" applyFont="1">
      <alignment horizontal="left" vertical="top"/>
    </xf>
    <xf borderId="40" fillId="0" fontId="11" numFmtId="0" xfId="0" applyBorder="1" applyFont="1"/>
    <xf borderId="4" fillId="0" fontId="11" numFmtId="0" xfId="0" applyBorder="1" applyFont="1"/>
    <xf borderId="41" fillId="0" fontId="17" numFmtId="0" xfId="0" applyBorder="1" applyFont="1"/>
    <xf borderId="30" fillId="4" fontId="11" numFmtId="0" xfId="0" applyBorder="1" applyFont="1"/>
    <xf borderId="31" fillId="4" fontId="11" numFmtId="0" xfId="0" applyBorder="1" applyFont="1"/>
    <xf borderId="32" fillId="4" fontId="11" numFmtId="0" xfId="0" applyBorder="1" applyFont="1"/>
    <xf borderId="42" fillId="4" fontId="11" numFmtId="40" xfId="0" applyBorder="1" applyFont="1" applyNumberFormat="1"/>
    <xf borderId="43" fillId="4" fontId="11" numFmtId="40" xfId="0" applyBorder="1" applyFont="1" applyNumberFormat="1"/>
    <xf borderId="44" fillId="4" fontId="11" numFmtId="40" xfId="0" applyBorder="1" applyFont="1" applyNumberFormat="1"/>
    <xf borderId="33" fillId="4" fontId="17" numFmtId="0" xfId="0" applyAlignment="1" applyBorder="1" applyFont="1">
      <alignment horizontal="left" vertical="top"/>
    </xf>
    <xf borderId="37" fillId="0" fontId="11" numFmtId="40" xfId="0" applyBorder="1" applyFont="1" applyNumberFormat="1"/>
    <xf borderId="33" fillId="0" fontId="11" numFmtId="40" xfId="0" applyBorder="1" applyFont="1" applyNumberFormat="1"/>
    <xf borderId="0" fillId="0" fontId="17" numFmtId="0" xfId="0" applyFont="1"/>
    <xf borderId="42" fillId="4" fontId="11" numFmtId="0" xfId="0" applyBorder="1" applyFont="1"/>
    <xf borderId="45" fillId="4" fontId="11" numFmtId="0" xfId="0" applyBorder="1" applyFont="1"/>
    <xf borderId="46" fillId="4" fontId="11" numFmtId="0" xfId="0" applyBorder="1" applyFont="1"/>
    <xf borderId="47" fillId="4" fontId="16" numFmtId="164" xfId="0" applyBorder="1" applyFont="1" applyNumberFormat="1"/>
    <xf borderId="38" fillId="0" fontId="17" numFmtId="0" xfId="0" applyAlignment="1" applyBorder="1" applyFont="1">
      <alignment readingOrder="0"/>
    </xf>
    <xf borderId="36" fillId="0" fontId="11" numFmtId="40" xfId="0" applyAlignment="1" applyBorder="1" applyFont="1" applyNumberFormat="1">
      <alignment readingOrder="0"/>
    </xf>
    <xf borderId="39" fillId="0" fontId="11" numFmtId="40" xfId="0" applyAlignment="1" applyBorder="1" applyFont="1" applyNumberFormat="1">
      <alignment readingOrder="0"/>
    </xf>
    <xf borderId="42" fillId="5" fontId="11" numFmtId="0" xfId="0" applyBorder="1" applyFill="1" applyFont="1"/>
    <xf borderId="45" fillId="5" fontId="11" numFmtId="0" xfId="0" applyBorder="1" applyFont="1"/>
    <xf borderId="46" fillId="5" fontId="11" numFmtId="0" xfId="0" applyBorder="1" applyFont="1"/>
    <xf borderId="42" fillId="5" fontId="11" numFmtId="40" xfId="0" applyBorder="1" applyFont="1" applyNumberFormat="1"/>
    <xf borderId="43" fillId="5" fontId="11" numFmtId="40" xfId="0" applyBorder="1" applyFont="1" applyNumberFormat="1"/>
    <xf borderId="44" fillId="5" fontId="11" numFmtId="40" xfId="0" applyBorder="1" applyFont="1" applyNumberFormat="1"/>
    <xf borderId="3" fillId="5" fontId="16" numFmtId="164" xfId="0" applyBorder="1" applyFont="1" applyNumberFormat="1"/>
    <xf borderId="33" fillId="5" fontId="17" numFmtId="0" xfId="0" applyAlignment="1" applyBorder="1" applyFont="1">
      <alignment horizontal="left" vertical="top"/>
    </xf>
    <xf borderId="0" fillId="5" fontId="13" numFmtId="0" xfId="0" applyFont="1"/>
    <xf borderId="30" fillId="5" fontId="11" numFmtId="0" xfId="0" applyBorder="1" applyFont="1"/>
    <xf borderId="31" fillId="5" fontId="11" numFmtId="0" xfId="0" applyBorder="1" applyFont="1"/>
    <xf borderId="32" fillId="5" fontId="11" numFmtId="0" xfId="0" applyBorder="1" applyFont="1"/>
    <xf borderId="3" fillId="0" fontId="17" numFmtId="0" xfId="0" applyBorder="1" applyFont="1"/>
    <xf borderId="48" fillId="0" fontId="17" numFmtId="0" xfId="0" applyBorder="1" applyFont="1"/>
    <xf borderId="40" fillId="0" fontId="11" numFmtId="40" xfId="0" applyBorder="1" applyFont="1" applyNumberFormat="1"/>
    <xf borderId="33" fillId="0" fontId="11" numFmtId="0" xfId="0" applyAlignment="1" applyBorder="1" applyFont="1">
      <alignment horizontal="left" vertical="top"/>
    </xf>
    <xf borderId="39" fillId="0" fontId="16" numFmtId="164" xfId="0" applyBorder="1" applyFont="1" applyNumberFormat="1"/>
    <xf borderId="4" fillId="0" fontId="11" numFmtId="0" xfId="0" applyAlignment="1" applyBorder="1" applyFont="1">
      <alignment horizontal="left" vertical="top"/>
    </xf>
    <xf borderId="49" fillId="5" fontId="17" numFmtId="0" xfId="0" applyBorder="1" applyFont="1"/>
    <xf borderId="4" fillId="5" fontId="11" numFmtId="0" xfId="0" applyBorder="1" applyFont="1"/>
    <xf borderId="4" fillId="5" fontId="17" numFmtId="0" xfId="0" applyBorder="1" applyFont="1"/>
    <xf borderId="40" fillId="5" fontId="11" numFmtId="40" xfId="0" applyBorder="1" applyFont="1" applyNumberFormat="1"/>
    <xf borderId="33" fillId="5" fontId="11" numFmtId="40" xfId="0" applyBorder="1" applyFont="1" applyNumberFormat="1"/>
    <xf borderId="50" fillId="5" fontId="11" numFmtId="40" xfId="0" applyBorder="1" applyFont="1" applyNumberFormat="1"/>
    <xf borderId="50" fillId="5" fontId="16" numFmtId="164" xfId="0" applyBorder="1" applyFont="1" applyNumberFormat="1"/>
    <xf borderId="4" fillId="5" fontId="11" numFmtId="0" xfId="0" applyAlignment="1" applyBorder="1" applyFont="1">
      <alignment horizontal="left" vertical="top"/>
    </xf>
    <xf borderId="0" fillId="5" fontId="14" numFmtId="0" xfId="0" applyFont="1"/>
    <xf borderId="49" fillId="0" fontId="17" numFmtId="0" xfId="0" applyBorder="1" applyFont="1"/>
    <xf borderId="4" fillId="0" fontId="17" numFmtId="0" xfId="0" applyBorder="1" applyFont="1"/>
    <xf borderId="40" fillId="0" fontId="11" numFmtId="40" xfId="0" applyAlignment="1" applyBorder="1" applyFont="1" applyNumberFormat="1">
      <alignment readingOrder="0"/>
    </xf>
    <xf borderId="33" fillId="0" fontId="11" numFmtId="0" xfId="0" applyBorder="1" applyFont="1"/>
    <xf borderId="50" fillId="0" fontId="14" numFmtId="0" xfId="0" applyBorder="1" applyFont="1"/>
    <xf borderId="50" fillId="0" fontId="16" numFmtId="164" xfId="0" applyBorder="1" applyFont="1" applyNumberFormat="1"/>
    <xf borderId="51" fillId="5" fontId="17" numFmtId="0" xfId="0" applyBorder="1" applyFont="1"/>
    <xf borderId="48" fillId="5" fontId="11" numFmtId="0" xfId="0" applyBorder="1" applyFont="1"/>
    <xf borderId="48" fillId="5" fontId="17" numFmtId="0" xfId="0" applyBorder="1" applyFont="1"/>
    <xf borderId="52" fillId="5" fontId="11" numFmtId="40" xfId="0" applyBorder="1" applyFont="1" applyNumberFormat="1"/>
    <xf borderId="53" fillId="5" fontId="11" numFmtId="0" xfId="0" applyAlignment="1" applyBorder="1" applyFont="1">
      <alignment horizontal="left" vertical="top"/>
    </xf>
    <xf borderId="1" fillId="5" fontId="14" numFmtId="0" xfId="0" applyBorder="1" applyFont="1"/>
    <xf borderId="52" fillId="0" fontId="11" numFmtId="40" xfId="0" applyBorder="1" applyFont="1" applyNumberFormat="1"/>
    <xf borderId="53" fillId="0" fontId="11" numFmtId="0" xfId="0" applyAlignment="1" applyBorder="1" applyFont="1">
      <alignment horizontal="left" vertical="top"/>
    </xf>
    <xf borderId="1" fillId="0" fontId="14" numFmtId="0" xfId="0" applyBorder="1" applyFont="1"/>
    <xf borderId="14" fillId="0" fontId="11" numFmtId="0" xfId="0" applyBorder="1" applyFont="1"/>
    <xf borderId="15" fillId="0" fontId="11" numFmtId="0" xfId="0" applyBorder="1" applyFont="1"/>
    <xf borderId="54" fillId="4" fontId="16" numFmtId="165" xfId="0" applyBorder="1" applyFont="1" applyNumberFormat="1"/>
    <xf borderId="26" fillId="4" fontId="16" numFmtId="165" xfId="0" applyBorder="1" applyFont="1" applyNumberFormat="1"/>
    <xf borderId="55" fillId="4" fontId="16" numFmtId="165" xfId="0" applyBorder="1" applyFont="1" applyNumberFormat="1"/>
    <xf borderId="56" fillId="4" fontId="16" numFmtId="165" xfId="0" applyBorder="1" applyFont="1" applyNumberFormat="1"/>
    <xf borderId="57" fillId="4" fontId="11" numFmtId="0" xfId="0" applyAlignment="1" applyBorder="1" applyFont="1">
      <alignment horizontal="left" vertical="top"/>
    </xf>
    <xf borderId="58" fillId="0" fontId="11" numFmtId="0" xfId="0" applyAlignment="1" applyBorder="1" applyFont="1">
      <alignment horizontal="left" readingOrder="0"/>
    </xf>
    <xf borderId="59" fillId="0" fontId="10" numFmtId="0" xfId="0" applyBorder="1" applyFont="1"/>
    <xf borderId="60" fillId="0" fontId="16" numFmtId="40" xfId="0" applyBorder="1" applyFont="1" applyNumberFormat="1"/>
    <xf borderId="61" fillId="0" fontId="16" numFmtId="40" xfId="0" applyBorder="1" applyFont="1" applyNumberFormat="1"/>
    <xf borderId="58" fillId="6" fontId="11" numFmtId="165" xfId="0" applyBorder="1" applyFill="1" applyFont="1" applyNumberFormat="1"/>
    <xf borderId="62" fillId="4" fontId="17" numFmtId="0" xfId="0" applyAlignment="1" applyBorder="1" applyFont="1">
      <alignment horizontal="left" vertical="top"/>
    </xf>
    <xf borderId="63" fillId="0" fontId="11" numFmtId="0" xfId="0" applyBorder="1" applyFont="1"/>
    <xf borderId="52" fillId="6" fontId="11" numFmtId="165" xfId="0" applyBorder="1" applyFont="1" applyNumberFormat="1"/>
    <xf borderId="38" fillId="0" fontId="11" numFmtId="40" xfId="0" applyBorder="1" applyFont="1" applyNumberFormat="1"/>
    <xf borderId="38" fillId="2" fontId="11" numFmtId="40" xfId="0" applyBorder="1" applyFont="1" applyNumberFormat="1"/>
    <xf borderId="64" fillId="6" fontId="11" numFmtId="165" xfId="0" applyBorder="1" applyFont="1" applyNumberFormat="1"/>
    <xf borderId="65" fillId="4" fontId="17" numFmtId="0" xfId="0" applyAlignment="1" applyBorder="1" applyFont="1">
      <alignment horizontal="left" vertical="top"/>
    </xf>
    <xf borderId="66" fillId="0" fontId="11" numFmtId="0" xfId="0" applyBorder="1" applyFont="1"/>
    <xf borderId="52" fillId="6" fontId="11" numFmtId="37" xfId="0" applyBorder="1" applyFont="1" applyNumberFormat="1"/>
    <xf borderId="41" fillId="7" fontId="11" numFmtId="40" xfId="0" applyBorder="1" applyFill="1" applyFont="1" applyNumberFormat="1"/>
    <xf borderId="41" fillId="0" fontId="11" numFmtId="40" xfId="0" applyBorder="1" applyFont="1" applyNumberFormat="1"/>
    <xf borderId="40" fillId="6" fontId="11" numFmtId="37" xfId="0" applyBorder="1" applyFont="1" applyNumberFormat="1"/>
    <xf borderId="65" fillId="4" fontId="11" numFmtId="0" xfId="0" applyAlignment="1" applyBorder="1" applyFont="1">
      <alignment horizontal="left" vertical="top"/>
    </xf>
    <xf borderId="67" fillId="0" fontId="11" numFmtId="0" xfId="0" applyBorder="1" applyFont="1"/>
    <xf borderId="68" fillId="6" fontId="11" numFmtId="37" xfId="0" applyBorder="1" applyFont="1" applyNumberFormat="1"/>
    <xf borderId="66" fillId="0" fontId="11" numFmtId="0" xfId="0" applyAlignment="1" applyBorder="1" applyFont="1">
      <alignment readingOrder="0"/>
    </xf>
    <xf borderId="41" fillId="0" fontId="10" numFmtId="0" xfId="0" applyBorder="1" applyFont="1"/>
    <xf borderId="69" fillId="3" fontId="16" numFmtId="165" xfId="0" applyBorder="1" applyFont="1" applyNumberFormat="1"/>
    <xf borderId="19" fillId="0" fontId="16" numFmtId="165" xfId="0" applyBorder="1" applyFont="1" applyNumberFormat="1"/>
    <xf borderId="65" fillId="4" fontId="16" numFmtId="0" xfId="0" applyAlignment="1" applyBorder="1" applyFont="1">
      <alignment horizontal="left" vertical="top"/>
    </xf>
    <xf borderId="18" fillId="0" fontId="16" numFmtId="165" xfId="0" applyBorder="1" applyFont="1" applyNumberFormat="1"/>
    <xf borderId="57" fillId="4" fontId="18" numFmtId="0" xfId="0" applyAlignment="1" applyBorder="1" applyFont="1">
      <alignment horizontal="center"/>
    </xf>
    <xf borderId="60" fillId="3" fontId="11" numFmtId="0" xfId="0" applyBorder="1" applyFont="1"/>
    <xf borderId="70" fillId="0" fontId="11" numFmtId="0" xfId="0" applyAlignment="1" applyBorder="1" applyFont="1">
      <alignment horizontal="left" readingOrder="0"/>
    </xf>
    <xf borderId="71" fillId="0" fontId="11" numFmtId="0" xfId="0" applyAlignment="1" applyBorder="1" applyFont="1">
      <alignment horizontal="left"/>
    </xf>
    <xf borderId="72" fillId="0" fontId="11" numFmtId="0" xfId="0" applyAlignment="1" applyBorder="1" applyFont="1">
      <alignment horizontal="left"/>
    </xf>
    <xf borderId="13" fillId="3" fontId="16" numFmtId="165" xfId="0" applyAlignment="1" applyBorder="1" applyFont="1" applyNumberFormat="1">
      <alignment horizontal="left"/>
    </xf>
    <xf borderId="73" fillId="0" fontId="16" numFmtId="165" xfId="0" applyBorder="1" applyFont="1" applyNumberFormat="1"/>
    <xf borderId="74" fillId="4" fontId="11" numFmtId="0" xfId="0" applyAlignment="1" applyBorder="1" applyFont="1">
      <alignment horizontal="left" vertical="top"/>
    </xf>
    <xf borderId="0" fillId="0" fontId="19" numFmtId="0" xfId="0" applyFont="1"/>
    <xf borderId="0" fillId="0" fontId="11" numFmtId="0" xfId="0" applyAlignment="1" applyFont="1">
      <alignment horizontal="right"/>
    </xf>
    <xf borderId="0" fillId="0" fontId="11" numFmtId="0" xfId="0" applyAlignment="1" applyFont="1">
      <alignment horizontal="left" vertical="top"/>
    </xf>
    <xf borderId="0" fillId="0" fontId="20" numFmtId="0" xfId="0" applyFont="1"/>
    <xf borderId="0" fillId="0" fontId="17" numFmtId="0" xfId="0" applyAlignment="1" applyFont="1">
      <alignment horizontal="left" vertical="top"/>
    </xf>
    <xf borderId="0" fillId="0" fontId="9" numFmtId="0" xfId="0" applyAlignment="1" applyFont="1">
      <alignment horizontal="center" readingOrder="0" shrinkToFit="0" wrapText="1"/>
    </xf>
    <xf borderId="0" fillId="0" fontId="15" numFmtId="0" xfId="0" applyAlignment="1" applyFont="1">
      <alignment horizontal="center"/>
    </xf>
    <xf borderId="75" fillId="0" fontId="10" numFmtId="0" xfId="0" applyBorder="1" applyFont="1"/>
    <xf borderId="16" fillId="0" fontId="11" numFmtId="0" xfId="0" applyAlignment="1" applyBorder="1" applyFont="1">
      <alignment horizontal="center" readingOrder="0" vertical="center"/>
    </xf>
    <xf borderId="76" fillId="0" fontId="11" numFmtId="0" xfId="0" applyAlignment="1" applyBorder="1" applyFont="1">
      <alignment horizontal="center" vertical="center"/>
    </xf>
    <xf borderId="77" fillId="0" fontId="10" numFmtId="0" xfId="0" applyBorder="1" applyFont="1"/>
    <xf borderId="78" fillId="0" fontId="10" numFmtId="0" xfId="0" applyBorder="1" applyFont="1"/>
    <xf borderId="79" fillId="0" fontId="10" numFmtId="0" xfId="0" applyBorder="1" applyFont="1"/>
    <xf borderId="11" fillId="0" fontId="11" numFmtId="0" xfId="0" applyAlignment="1" applyBorder="1" applyFont="1">
      <alignment horizontal="left"/>
    </xf>
    <xf borderId="13" fillId="0" fontId="11" numFmtId="40" xfId="0" applyBorder="1" applyFont="1" applyNumberFormat="1"/>
    <xf borderId="80" fillId="0" fontId="11" numFmtId="40" xfId="0" applyBorder="1" applyFont="1" applyNumberFormat="1"/>
    <xf borderId="81" fillId="0" fontId="16" numFmtId="164" xfId="0" applyBorder="1" applyFont="1" applyNumberFormat="1"/>
    <xf borderId="82" fillId="0" fontId="11" numFmtId="0" xfId="0" applyAlignment="1" applyBorder="1" applyFont="1">
      <alignment horizontal="left"/>
    </xf>
    <xf borderId="83" fillId="0" fontId="10" numFmtId="0" xfId="0" applyBorder="1" applyFont="1"/>
    <xf borderId="84" fillId="0" fontId="10" numFmtId="0" xfId="0" applyBorder="1" applyFont="1"/>
    <xf borderId="15" fillId="0" fontId="16" numFmtId="164" xfId="0" applyBorder="1" applyFont="1" applyNumberFormat="1"/>
    <xf borderId="76" fillId="0" fontId="16" numFmtId="164" xfId="0" applyBorder="1" applyFont="1" applyNumberFormat="1"/>
    <xf borderId="85" fillId="0" fontId="16" numFmtId="164" xfId="0" applyBorder="1" applyFont="1" applyNumberFormat="1"/>
    <xf borderId="86" fillId="0" fontId="11" numFmtId="0" xfId="0" applyAlignment="1" applyBorder="1" applyFont="1">
      <alignment horizontal="left"/>
    </xf>
    <xf borderId="2" fillId="0" fontId="10" numFmtId="0" xfId="0" applyBorder="1" applyFont="1"/>
    <xf borderId="87" fillId="0" fontId="11" numFmtId="0" xfId="0" applyAlignment="1" applyBorder="1" applyFont="1">
      <alignment horizontal="left"/>
    </xf>
    <xf borderId="88" fillId="0" fontId="10" numFmtId="0" xfId="0" applyBorder="1" applyFont="1"/>
    <xf borderId="89" fillId="0" fontId="10" numFmtId="0" xfId="0" applyBorder="1" applyFont="1"/>
    <xf borderId="90" fillId="0" fontId="16" numFmtId="164" xfId="0" applyBorder="1" applyFont="1" applyNumberFormat="1"/>
    <xf borderId="91" fillId="0" fontId="11" numFmtId="0" xfId="0" applyAlignment="1" applyBorder="1" applyFont="1">
      <alignment readingOrder="0"/>
    </xf>
    <xf borderId="92" fillId="0" fontId="11" numFmtId="0" xfId="0" applyBorder="1" applyFont="1"/>
    <xf borderId="93" fillId="0" fontId="16" numFmtId="165" xfId="0" applyBorder="1" applyFont="1" applyNumberFormat="1"/>
    <xf borderId="94" fillId="0" fontId="16" numFmtId="165" xfId="0" applyBorder="1" applyFont="1" applyNumberFormat="1"/>
    <xf borderId="95" fillId="0" fontId="16" numFmtId="165" xfId="0" applyBorder="1" applyFont="1" applyNumberFormat="1"/>
    <xf borderId="96" fillId="0" fontId="16" numFmtId="165" xfId="0" applyBorder="1" applyFont="1" applyNumberFormat="1"/>
    <xf borderId="0" fillId="0" fontId="16" numFmtId="165" xfId="0" applyFont="1" applyNumberFormat="1"/>
    <xf borderId="5" fillId="0" fontId="16" numFmtId="165" xfId="0" applyBorder="1" applyFont="1" applyNumberFormat="1"/>
    <xf borderId="97" fillId="0" fontId="11" numFmtId="0" xfId="0" applyAlignment="1" applyBorder="1" applyFont="1">
      <alignment readingOrder="0"/>
    </xf>
    <xf borderId="98" fillId="0" fontId="11" numFmtId="0" xfId="0" applyBorder="1" applyFont="1"/>
    <xf borderId="99" fillId="0" fontId="11" numFmtId="0" xfId="0" applyBorder="1" applyFont="1"/>
    <xf borderId="100" fillId="6" fontId="11" numFmtId="165" xfId="0" applyBorder="1" applyFont="1" applyNumberFormat="1"/>
    <xf borderId="101" fillId="0" fontId="16" numFmtId="40" xfId="0" applyBorder="1" applyFont="1" applyNumberFormat="1"/>
    <xf borderId="102" fillId="6" fontId="11" numFmtId="165" xfId="0" applyBorder="1" applyFont="1" applyNumberFormat="1"/>
    <xf borderId="103" fillId="0" fontId="11" numFmtId="40" xfId="0" applyBorder="1" applyFont="1" applyNumberFormat="1"/>
    <xf borderId="103" fillId="2" fontId="11" numFmtId="40" xfId="0" applyBorder="1" applyFont="1" applyNumberFormat="1"/>
    <xf borderId="104" fillId="6" fontId="11" numFmtId="165" xfId="0" applyBorder="1" applyFont="1" applyNumberFormat="1"/>
    <xf borderId="105" fillId="6" fontId="11" numFmtId="37" xfId="0" applyBorder="1" applyFont="1" applyNumberFormat="1"/>
    <xf borderId="106" fillId="6" fontId="11" numFmtId="37" xfId="0" applyBorder="1" applyFont="1" applyNumberFormat="1"/>
    <xf borderId="107" fillId="0" fontId="11" numFmtId="0" xfId="0" applyBorder="1" applyFont="1"/>
    <xf borderId="108" fillId="6" fontId="11" numFmtId="37" xfId="0" applyBorder="1" applyFont="1" applyNumberFormat="1"/>
    <xf borderId="40" fillId="0" fontId="11" numFmtId="0" xfId="0" applyAlignment="1" applyBorder="1" applyFont="1">
      <alignment readingOrder="0"/>
    </xf>
    <xf borderId="14" fillId="0" fontId="16" numFmtId="165" xfId="0" applyBorder="1" applyFont="1" applyNumberFormat="1"/>
    <xf borderId="85" fillId="0" fontId="11" numFmtId="0" xfId="0" applyBorder="1" applyFont="1"/>
    <xf borderId="13" fillId="0" fontId="16" numFmtId="165" xfId="0" applyBorder="1" applyFont="1" applyNumberFormat="1"/>
    <xf borderId="85" fillId="0" fontId="16" numFmtId="165" xfId="0" applyBorder="1" applyFont="1" applyNumberFormat="1"/>
    <xf borderId="48" fillId="0" fontId="11" numFmtId="0" xfId="0" applyAlignment="1" applyBorder="1" applyFont="1">
      <alignment horizontal="left" readingOrder="0"/>
    </xf>
    <xf borderId="48" fillId="0" fontId="10" numFmtId="0" xfId="0" applyBorder="1" applyFont="1"/>
    <xf borderId="0" fillId="0" fontId="21" numFmtId="165" xfId="0" applyFont="1" applyNumberFormat="1"/>
    <xf borderId="0" fillId="0" fontId="22" numFmtId="0" xfId="0" applyFont="1"/>
    <xf borderId="0" fillId="0" fontId="14" numFmtId="0" xfId="0" applyAlignment="1" applyFont="1">
      <alignment horizontal="right"/>
    </xf>
    <xf borderId="0" fillId="0" fontId="11" numFmtId="0" xfId="0" applyAlignment="1" applyFont="1">
      <alignment horizontal="left"/>
    </xf>
    <xf borderId="90" fillId="0" fontId="10" numFmtId="0" xfId="0" applyBorder="1" applyFont="1"/>
    <xf borderId="109" fillId="0" fontId="11" numFmtId="0" xfId="0" applyAlignment="1" applyBorder="1" applyFont="1">
      <alignment horizontal="center" readingOrder="0" vertical="center"/>
    </xf>
    <xf borderId="61" fillId="0" fontId="10" numFmtId="0" xfId="0" applyBorder="1" applyFont="1"/>
    <xf borderId="110" fillId="0" fontId="10" numFmtId="0" xfId="0" applyBorder="1" applyFont="1"/>
    <xf borderId="111" fillId="0" fontId="10" numFmtId="0" xfId="0" applyBorder="1" applyFont="1"/>
    <xf borderId="112" fillId="8" fontId="11" numFmtId="0" xfId="0" applyAlignment="1" applyBorder="1" applyFill="1" applyFont="1">
      <alignment horizontal="left"/>
    </xf>
    <xf borderId="9" fillId="8" fontId="11" numFmtId="0" xfId="0" applyAlignment="1" applyBorder="1" applyFont="1">
      <alignment horizontal="left"/>
    </xf>
    <xf borderId="10" fillId="8" fontId="11" numFmtId="0" xfId="0" applyAlignment="1" applyBorder="1" applyFont="1">
      <alignment horizontal="left" readingOrder="0"/>
    </xf>
    <xf borderId="113" fillId="0" fontId="11" numFmtId="40" xfId="0" applyBorder="1" applyFont="1" applyNumberFormat="1"/>
    <xf borderId="114" fillId="0" fontId="11" numFmtId="40" xfId="0" applyBorder="1" applyFont="1" applyNumberFormat="1"/>
    <xf borderId="28" fillId="4" fontId="17" numFmtId="0" xfId="0" applyAlignment="1" applyBorder="1" applyFont="1">
      <alignment horizontal="left" vertical="top"/>
    </xf>
    <xf borderId="115" fillId="4" fontId="11" numFmtId="0" xfId="0" applyAlignment="1" applyBorder="1" applyFont="1">
      <alignment horizontal="left"/>
    </xf>
    <xf borderId="105" fillId="4" fontId="11" numFmtId="40" xfId="0" applyBorder="1" applyFont="1" applyNumberFormat="1"/>
    <xf borderId="116" fillId="4" fontId="11" numFmtId="40" xfId="0" applyBorder="1" applyFont="1" applyNumberFormat="1"/>
    <xf borderId="33" fillId="4" fontId="2" numFmtId="0" xfId="0" applyAlignment="1" applyBorder="1" applyFont="1">
      <alignment horizontal="left" vertical="top"/>
    </xf>
    <xf borderId="117" fillId="0" fontId="11" numFmtId="40" xfId="0" applyBorder="1" applyFont="1" applyNumberFormat="1"/>
    <xf borderId="118" fillId="0" fontId="11" numFmtId="40" xfId="0" applyBorder="1" applyFont="1" applyNumberFormat="1"/>
    <xf borderId="33" fillId="0" fontId="2" numFmtId="0" xfId="0" applyAlignment="1" applyBorder="1" applyFont="1">
      <alignment horizontal="left" vertical="top"/>
    </xf>
    <xf borderId="115" fillId="4" fontId="11" numFmtId="0" xfId="0" applyBorder="1" applyFont="1"/>
    <xf borderId="100" fillId="4" fontId="11" numFmtId="40" xfId="0" applyBorder="1" applyFont="1" applyNumberFormat="1"/>
    <xf borderId="119" fillId="4" fontId="11" numFmtId="40" xfId="0" applyBorder="1" applyFont="1" applyNumberFormat="1"/>
    <xf borderId="120" fillId="4" fontId="11" numFmtId="0" xfId="0" applyBorder="1" applyFont="1"/>
    <xf borderId="117" fillId="0" fontId="11" numFmtId="40" xfId="0" applyAlignment="1" applyBorder="1" applyFont="1" applyNumberFormat="1">
      <alignment readingOrder="0"/>
    </xf>
    <xf borderId="25" fillId="0" fontId="11" numFmtId="0" xfId="0" applyBorder="1" applyFont="1"/>
    <xf borderId="15" fillId="0" fontId="17" numFmtId="0" xfId="0" applyBorder="1" applyFont="1"/>
    <xf borderId="22" fillId="0" fontId="11" numFmtId="40" xfId="0" applyBorder="1" applyFont="1" applyNumberFormat="1"/>
    <xf borderId="24" fillId="0" fontId="11" numFmtId="40" xfId="0" applyBorder="1" applyFont="1" applyNumberFormat="1"/>
    <xf borderId="121" fillId="0" fontId="17" numFmtId="0" xfId="0" applyAlignment="1" applyBorder="1" applyFont="1">
      <alignment horizontal="left" vertical="top"/>
    </xf>
    <xf borderId="66" fillId="5" fontId="11" numFmtId="0" xfId="0" applyBorder="1" applyFont="1"/>
    <xf borderId="41" fillId="5" fontId="17" numFmtId="0" xfId="0" applyBorder="1" applyFont="1"/>
    <xf borderId="105" fillId="4" fontId="23" numFmtId="4" xfId="0" applyBorder="1" applyFont="1" applyNumberFormat="1"/>
    <xf borderId="116" fillId="5" fontId="11" numFmtId="40" xfId="0" applyBorder="1" applyFont="1" applyNumberFormat="1"/>
    <xf borderId="4" fillId="5" fontId="16" numFmtId="164" xfId="0" applyBorder="1" applyFont="1" applyNumberFormat="1"/>
    <xf borderId="4" fillId="5" fontId="3" numFmtId="0" xfId="0" applyBorder="1" applyFont="1"/>
    <xf borderId="0" fillId="0" fontId="16" numFmtId="164" xfId="0" applyFont="1" applyNumberFormat="1"/>
    <xf borderId="105" fillId="5" fontId="11" numFmtId="40" xfId="0" applyBorder="1" applyFont="1" applyNumberFormat="1"/>
    <xf borderId="3" fillId="0" fontId="3" numFmtId="0" xfId="0" applyBorder="1" applyFont="1"/>
    <xf borderId="122" fillId="4" fontId="11" numFmtId="0" xfId="0" applyBorder="1" applyFont="1"/>
    <xf borderId="123" fillId="4" fontId="11" numFmtId="0" xfId="0" applyBorder="1" applyFont="1"/>
    <xf borderId="124" fillId="4" fontId="11" numFmtId="0" xfId="0" applyBorder="1" applyFont="1"/>
    <xf borderId="108" fillId="4" fontId="16" numFmtId="165" xfId="0" applyBorder="1" applyFont="1" applyNumberFormat="1"/>
    <xf borderId="125" fillId="4" fontId="16" numFmtId="165" xfId="0" applyBorder="1" applyFont="1" applyNumberFormat="1"/>
    <xf borderId="57" fillId="4" fontId="16" numFmtId="165" xfId="0" applyBorder="1" applyFont="1" applyNumberFormat="1"/>
    <xf borderId="72" fillId="4" fontId="16" numFmtId="165" xfId="0" applyBorder="1" applyFont="1" applyNumberFormat="1"/>
    <xf borderId="57" fillId="4" fontId="2" numFmtId="0" xfId="0" applyAlignment="1" applyBorder="1" applyFont="1">
      <alignment horizontal="left" vertical="top"/>
    </xf>
    <xf borderId="48" fillId="0" fontId="3" numFmtId="0" xfId="0" applyBorder="1" applyFont="1"/>
    <xf borderId="14" fillId="0" fontId="11" numFmtId="0" xfId="0" applyAlignment="1" applyBorder="1" applyFont="1">
      <alignment readingOrder="0"/>
    </xf>
    <xf borderId="42" fillId="6" fontId="11" numFmtId="37" xfId="0" applyBorder="1" applyFont="1" applyNumberFormat="1"/>
    <xf borderId="28" fillId="0" fontId="16" numFmtId="40" xfId="0" applyBorder="1" applyFont="1" applyNumberFormat="1"/>
    <xf borderId="50" fillId="0" fontId="11" numFmtId="40" xfId="0" applyBorder="1" applyFont="1" applyNumberFormat="1"/>
    <xf borderId="38" fillId="7" fontId="11" numFmtId="40" xfId="0" applyBorder="1" applyFont="1" applyNumberFormat="1"/>
    <xf borderId="4" fillId="7" fontId="11" numFmtId="40" xfId="0" applyBorder="1" applyFont="1" applyNumberFormat="1"/>
    <xf borderId="126" fillId="0" fontId="11" numFmtId="40" xfId="0" applyBorder="1" applyFont="1" applyNumberFormat="1"/>
    <xf borderId="4" fillId="0" fontId="11" numFmtId="40" xfId="0" applyBorder="1" applyFont="1" applyNumberFormat="1"/>
    <xf borderId="127" fillId="6" fontId="11" numFmtId="37" xfId="0" applyBorder="1" applyFont="1" applyNumberFormat="1"/>
    <xf borderId="128" fillId="0" fontId="11" numFmtId="40" xfId="0" applyBorder="1" applyFont="1" applyNumberFormat="1"/>
    <xf borderId="8" fillId="0" fontId="16" numFmtId="165" xfId="0" applyBorder="1" applyFont="1" applyNumberFormat="1"/>
    <xf borderId="0" fillId="0" fontId="24" numFmtId="0" xfId="0" applyAlignment="1" applyFont="1">
      <alignment horizontal="left" vertical="top"/>
    </xf>
    <xf borderId="57" fillId="4" fontId="18" numFmtId="0" xfId="0" applyBorder="1" applyFont="1"/>
    <xf borderId="61" fillId="0" fontId="16" numFmtId="165" xfId="0" applyBorder="1" applyFont="1" applyNumberFormat="1"/>
    <xf borderId="0" fillId="0" fontId="3" numFmtId="0" xfId="0" applyAlignment="1" applyFont="1">
      <alignment horizontal="right"/>
    </xf>
    <xf borderId="10" fillId="8" fontId="11" numFmtId="0" xfId="0" applyAlignment="1" applyBorder="1" applyFont="1">
      <alignment horizontal="left"/>
    </xf>
    <xf borderId="0" fillId="0" fontId="2"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26" Type="http://customschemas.google.com/relationships/workbookmetadata" Target="metadata"/><Relationship Id="rId8" Type="http://schemas.openxmlformats.org/officeDocument/2006/relationships/worksheet" Target="worksheets/sheet5.xml"/><Relationship Id="rId13" Type="http://schemas.openxmlformats.org/officeDocument/2006/relationships/worksheet" Target="worksheets/sheet10.xml"/><Relationship Id="rId18" Type="http://schemas.openxmlformats.org/officeDocument/2006/relationships/worksheet" Target="worksheets/sheet15.xml"/><Relationship Id="rId21" Type="http://schemas.openxmlformats.org/officeDocument/2006/relationships/worksheet" Target="worksheets/sheet18.xml"/><Relationship Id="rId3" Type="http://schemas.openxmlformats.org/officeDocument/2006/relationships/sharedStrings" Target="sharedStrings.xml"/><Relationship Id="rId25" Type="http://schemas.openxmlformats.org/officeDocument/2006/relationships/worksheet" Target="worksheets/sheet22.xml"/><Relationship Id="rId7" Type="http://schemas.openxmlformats.org/officeDocument/2006/relationships/worksheet" Target="worksheets/sheet4.xml"/><Relationship Id="rId12" Type="http://schemas.openxmlformats.org/officeDocument/2006/relationships/worksheet" Target="worksheets/sheet9.xml"/><Relationship Id="rId17" Type="http://schemas.openxmlformats.org/officeDocument/2006/relationships/worksheet" Target="worksheets/sheet14.xml"/><Relationship Id="rId20" Type="http://schemas.openxmlformats.org/officeDocument/2006/relationships/worksheet" Target="worksheets/sheet17.xml"/><Relationship Id="rId2" Type="http://schemas.openxmlformats.org/officeDocument/2006/relationships/styles" Target="styles.xml"/><Relationship Id="rId16" Type="http://schemas.openxmlformats.org/officeDocument/2006/relationships/worksheet" Target="worksheets/sheet13.xml"/><Relationship Id="rId29" Type="http://schemas.openxmlformats.org/officeDocument/2006/relationships/customXml" Target="../customXml/item3.xml"/><Relationship Id="rId24" Type="http://schemas.openxmlformats.org/officeDocument/2006/relationships/worksheet" Target="worksheets/sheet21.xml"/><Relationship Id="rId1" Type="http://schemas.openxmlformats.org/officeDocument/2006/relationships/theme" Target="theme/theme1.xml"/><Relationship Id="rId6" Type="http://schemas.openxmlformats.org/officeDocument/2006/relationships/worksheet" Target="worksheets/sheet3.xml"/><Relationship Id="rId11" Type="http://schemas.openxmlformats.org/officeDocument/2006/relationships/worksheet" Target="worksheets/sheet8.xml"/><Relationship Id="rId23" Type="http://schemas.openxmlformats.org/officeDocument/2006/relationships/worksheet" Target="worksheets/sheet20.xml"/><Relationship Id="rId5" Type="http://schemas.openxmlformats.org/officeDocument/2006/relationships/worksheet" Target="worksheets/sheet2.xml"/><Relationship Id="rId15" Type="http://schemas.openxmlformats.org/officeDocument/2006/relationships/worksheet" Target="worksheets/sheet12.xml"/><Relationship Id="rId28" Type="http://schemas.openxmlformats.org/officeDocument/2006/relationships/customXml" Target="../customXml/item2.xml"/><Relationship Id="rId10" Type="http://schemas.openxmlformats.org/officeDocument/2006/relationships/worksheet" Target="worksheets/sheet7.xml"/><Relationship Id="rId19" Type="http://schemas.openxmlformats.org/officeDocument/2006/relationships/worksheet" Target="worksheets/sheet16.xml"/><Relationship Id="rId22" Type="http://schemas.openxmlformats.org/officeDocument/2006/relationships/worksheet" Target="worksheets/sheet19.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4.56"/>
    <col customWidth="1" min="2" max="2" width="87.67"/>
    <col customWidth="1" min="3" max="3" width="12.33"/>
    <col customWidth="1" min="4" max="22" width="8.0"/>
  </cols>
  <sheetData>
    <row r="1" ht="37.5" customHeight="1">
      <c r="A1" s="1" t="s">
        <v>0</v>
      </c>
    </row>
    <row r="2" ht="24.75" customHeight="1">
      <c r="A2" s="2"/>
      <c r="B2" s="2"/>
    </row>
    <row r="3" ht="44.25" customHeight="1">
      <c r="A3" s="3">
        <v>1.0</v>
      </c>
      <c r="B3" s="4" t="s">
        <v>1</v>
      </c>
    </row>
    <row r="4" ht="57.75" customHeight="1">
      <c r="A4" s="5">
        <v>2.0</v>
      </c>
      <c r="B4" s="6" t="s">
        <v>2</v>
      </c>
    </row>
    <row r="5" ht="29.25" customHeight="1">
      <c r="A5" s="7">
        <v>3.0</v>
      </c>
      <c r="B5" s="4" t="s">
        <v>3</v>
      </c>
    </row>
    <row r="6" ht="35.25" customHeight="1">
      <c r="A6" s="5">
        <v>4.0</v>
      </c>
      <c r="B6" s="8" t="s">
        <v>4</v>
      </c>
    </row>
    <row r="7" ht="49.5" customHeight="1">
      <c r="A7" s="7">
        <v>5.0</v>
      </c>
      <c r="B7" s="9" t="s">
        <v>5</v>
      </c>
      <c r="C7" s="10"/>
      <c r="D7" s="10"/>
      <c r="E7" s="10"/>
      <c r="F7" s="10"/>
      <c r="G7" s="10"/>
      <c r="H7" s="10"/>
      <c r="I7" s="10"/>
      <c r="J7" s="10"/>
      <c r="K7" s="10"/>
      <c r="L7" s="10"/>
      <c r="M7" s="10"/>
      <c r="N7" s="10"/>
      <c r="O7" s="10"/>
      <c r="P7" s="10"/>
      <c r="Q7" s="10"/>
      <c r="R7" s="10"/>
      <c r="S7" s="10"/>
      <c r="T7" s="10"/>
      <c r="U7" s="10"/>
      <c r="V7" s="10"/>
    </row>
    <row r="8" ht="46.5" customHeight="1">
      <c r="A8" s="5">
        <v>6.0</v>
      </c>
      <c r="B8" s="8" t="s">
        <v>6</v>
      </c>
      <c r="C8" s="10"/>
      <c r="D8" s="10"/>
      <c r="E8" s="10"/>
      <c r="F8" s="10"/>
      <c r="G8" s="10"/>
      <c r="H8" s="10"/>
      <c r="I8" s="10"/>
      <c r="J8" s="10"/>
      <c r="K8" s="10"/>
      <c r="L8" s="10"/>
      <c r="M8" s="10"/>
      <c r="N8" s="10"/>
      <c r="O8" s="10"/>
      <c r="P8" s="10"/>
      <c r="Q8" s="10"/>
      <c r="R8" s="10"/>
      <c r="S8" s="10"/>
      <c r="T8" s="10"/>
      <c r="U8" s="10"/>
      <c r="V8" s="10"/>
    </row>
    <row r="9" ht="21.0" customHeight="1">
      <c r="A9" s="7">
        <v>7.0</v>
      </c>
      <c r="B9" s="3" t="s">
        <v>7</v>
      </c>
      <c r="C9" s="10"/>
      <c r="D9" s="10"/>
      <c r="E9" s="10"/>
      <c r="F9" s="10"/>
      <c r="G9" s="10"/>
      <c r="H9" s="10"/>
      <c r="I9" s="10"/>
      <c r="J9" s="10"/>
      <c r="K9" s="10"/>
      <c r="L9" s="10"/>
      <c r="M9" s="10"/>
      <c r="N9" s="10"/>
      <c r="O9" s="10"/>
      <c r="P9" s="10"/>
      <c r="Q9" s="10"/>
      <c r="R9" s="10"/>
      <c r="S9" s="10"/>
      <c r="T9" s="10"/>
      <c r="U9" s="10"/>
      <c r="V9" s="10"/>
    </row>
    <row r="10" ht="47.25" customHeight="1">
      <c r="A10" s="5">
        <v>8.0</v>
      </c>
      <c r="B10" s="8" t="s">
        <v>8</v>
      </c>
      <c r="C10" s="10"/>
      <c r="D10" s="10"/>
      <c r="E10" s="10"/>
      <c r="F10" s="10"/>
      <c r="G10" s="10"/>
      <c r="H10" s="10"/>
      <c r="I10" s="10"/>
      <c r="J10" s="10"/>
      <c r="K10" s="10"/>
      <c r="L10" s="10"/>
      <c r="M10" s="10"/>
      <c r="N10" s="10"/>
      <c r="O10" s="10"/>
      <c r="P10" s="10"/>
      <c r="Q10" s="10"/>
      <c r="R10" s="10"/>
      <c r="S10" s="10"/>
      <c r="T10" s="10"/>
      <c r="U10" s="10"/>
      <c r="V10" s="10"/>
    </row>
    <row r="11" ht="49.5" customHeight="1">
      <c r="A11" s="11">
        <v>9.0</v>
      </c>
      <c r="B11" s="12" t="s">
        <v>9</v>
      </c>
      <c r="C11" s="10"/>
      <c r="D11" s="10"/>
      <c r="E11" s="10"/>
      <c r="F11" s="10"/>
      <c r="G11" s="10"/>
      <c r="H11" s="10"/>
      <c r="I11" s="10"/>
      <c r="J11" s="10"/>
      <c r="K11" s="10"/>
      <c r="L11" s="10"/>
      <c r="M11" s="10"/>
      <c r="N11" s="10"/>
      <c r="O11" s="10"/>
      <c r="P11" s="10"/>
      <c r="Q11" s="10"/>
      <c r="R11" s="10"/>
      <c r="S11" s="10"/>
      <c r="T11" s="10"/>
      <c r="U11" s="10"/>
      <c r="V11" s="10"/>
    </row>
    <row r="12" ht="43.5" customHeight="1">
      <c r="A12" s="5">
        <v>10.0</v>
      </c>
      <c r="B12" s="13" t="s">
        <v>10</v>
      </c>
      <c r="C12" s="10"/>
      <c r="D12" s="10"/>
      <c r="E12" s="10"/>
      <c r="F12" s="10"/>
      <c r="G12" s="10"/>
      <c r="H12" s="10"/>
      <c r="I12" s="10"/>
      <c r="J12" s="10"/>
      <c r="K12" s="10"/>
      <c r="L12" s="10"/>
      <c r="M12" s="10"/>
      <c r="N12" s="10"/>
      <c r="O12" s="10"/>
      <c r="P12" s="10"/>
      <c r="Q12" s="10"/>
      <c r="R12" s="10"/>
      <c r="S12" s="10"/>
      <c r="T12" s="10"/>
      <c r="U12" s="10"/>
      <c r="V12" s="10"/>
    </row>
    <row r="13" ht="59.25" customHeight="1">
      <c r="A13" s="11">
        <v>11.0</v>
      </c>
      <c r="B13" s="14" t="s">
        <v>11</v>
      </c>
      <c r="C13" s="15"/>
      <c r="D13" s="15"/>
      <c r="E13" s="15"/>
      <c r="F13" s="15"/>
      <c r="G13" s="15"/>
      <c r="H13" s="10"/>
      <c r="I13" s="10"/>
      <c r="J13" s="10"/>
      <c r="K13" s="10"/>
      <c r="L13" s="10"/>
      <c r="M13" s="10"/>
      <c r="N13" s="10"/>
      <c r="O13" s="10"/>
      <c r="P13" s="10"/>
      <c r="Q13" s="10"/>
      <c r="R13" s="10"/>
      <c r="S13" s="10"/>
      <c r="T13" s="10"/>
      <c r="U13" s="10"/>
      <c r="V13" s="10"/>
    </row>
    <row r="14" ht="57.0" customHeight="1">
      <c r="A14" s="5">
        <v>12.0</v>
      </c>
      <c r="B14" s="16" t="s">
        <v>12</v>
      </c>
      <c r="C14" s="15"/>
      <c r="D14" s="15"/>
      <c r="E14" s="15"/>
      <c r="F14" s="15"/>
      <c r="G14" s="15"/>
      <c r="H14" s="10"/>
      <c r="I14" s="10"/>
      <c r="J14" s="10"/>
      <c r="K14" s="10"/>
      <c r="L14" s="10"/>
      <c r="M14" s="10"/>
      <c r="N14" s="10"/>
      <c r="O14" s="10"/>
      <c r="P14" s="10"/>
      <c r="Q14" s="10"/>
      <c r="R14" s="10"/>
      <c r="S14" s="10"/>
      <c r="T14" s="10"/>
      <c r="U14" s="10"/>
      <c r="V14" s="10"/>
    </row>
    <row r="15" ht="63.0" customHeight="1">
      <c r="A15" s="11">
        <v>13.0</v>
      </c>
      <c r="B15" s="9" t="s">
        <v>13</v>
      </c>
      <c r="C15" s="10"/>
      <c r="D15" s="10"/>
      <c r="E15" s="10"/>
      <c r="F15" s="10"/>
      <c r="G15" s="10"/>
      <c r="H15" s="10"/>
      <c r="I15" s="10"/>
      <c r="J15" s="10"/>
      <c r="K15" s="10"/>
      <c r="L15" s="10"/>
      <c r="M15" s="10"/>
      <c r="N15" s="10"/>
      <c r="O15" s="10"/>
      <c r="P15" s="10"/>
      <c r="Q15" s="10"/>
      <c r="R15" s="10"/>
      <c r="S15" s="10"/>
      <c r="T15" s="10"/>
      <c r="U15" s="10"/>
      <c r="V15" s="10"/>
    </row>
    <row r="16" ht="58.5" customHeight="1">
      <c r="A16" s="5">
        <v>14.0</v>
      </c>
      <c r="B16" s="13" t="s">
        <v>14</v>
      </c>
      <c r="C16" s="10"/>
      <c r="D16" s="10"/>
      <c r="E16" s="10"/>
      <c r="F16" s="10"/>
      <c r="G16" s="10"/>
      <c r="H16" s="10"/>
      <c r="I16" s="10"/>
      <c r="J16" s="10"/>
      <c r="K16" s="10"/>
      <c r="L16" s="10"/>
      <c r="M16" s="10"/>
      <c r="N16" s="10"/>
      <c r="O16" s="10"/>
      <c r="P16" s="10"/>
      <c r="Q16" s="10"/>
      <c r="R16" s="10"/>
      <c r="S16" s="10"/>
      <c r="T16" s="10"/>
      <c r="U16" s="10"/>
      <c r="V16" s="10"/>
    </row>
    <row r="17" ht="59.25" customHeight="1">
      <c r="A17" s="11">
        <v>15.0</v>
      </c>
      <c r="B17" s="9" t="s">
        <v>15</v>
      </c>
      <c r="C17" s="10"/>
      <c r="D17" s="10"/>
      <c r="E17" s="10"/>
      <c r="F17" s="10"/>
      <c r="G17" s="10"/>
      <c r="H17" s="10"/>
      <c r="I17" s="10"/>
      <c r="J17" s="10"/>
      <c r="K17" s="10"/>
      <c r="L17" s="10"/>
      <c r="M17" s="10"/>
      <c r="N17" s="10"/>
      <c r="O17" s="10"/>
      <c r="P17" s="10"/>
      <c r="Q17" s="10"/>
      <c r="R17" s="10"/>
      <c r="S17" s="10"/>
      <c r="T17" s="10"/>
      <c r="U17" s="10"/>
      <c r="V17" s="10"/>
    </row>
    <row r="18" ht="46.5" customHeight="1">
      <c r="A18" s="5">
        <v>16.0</v>
      </c>
      <c r="B18" s="8" t="s">
        <v>16</v>
      </c>
      <c r="C18" s="10"/>
      <c r="D18" s="10"/>
      <c r="E18" s="10"/>
      <c r="F18" s="10"/>
      <c r="G18" s="10"/>
      <c r="H18" s="10"/>
      <c r="I18" s="10"/>
      <c r="J18" s="10"/>
      <c r="K18" s="10"/>
      <c r="L18" s="10"/>
      <c r="M18" s="10"/>
      <c r="N18" s="10"/>
      <c r="O18" s="10"/>
      <c r="P18" s="10"/>
      <c r="Q18" s="10"/>
      <c r="R18" s="10"/>
      <c r="S18" s="10"/>
      <c r="T18" s="10"/>
      <c r="U18" s="10"/>
      <c r="V18" s="10"/>
    </row>
    <row r="19" ht="57.75" customHeight="1">
      <c r="A19" s="11">
        <v>17.0</v>
      </c>
      <c r="B19" s="17" t="s">
        <v>17</v>
      </c>
      <c r="C19" s="10"/>
      <c r="D19" s="10"/>
      <c r="E19" s="10"/>
      <c r="F19" s="10"/>
      <c r="G19" s="10"/>
      <c r="H19" s="10"/>
      <c r="I19" s="10"/>
      <c r="J19" s="10"/>
      <c r="K19" s="10"/>
      <c r="L19" s="10"/>
      <c r="M19" s="10"/>
      <c r="N19" s="10"/>
      <c r="O19" s="10"/>
      <c r="P19" s="10"/>
      <c r="Q19" s="10"/>
      <c r="R19" s="10"/>
      <c r="S19" s="10"/>
      <c r="T19" s="10"/>
      <c r="U19" s="10"/>
      <c r="V19" s="10"/>
    </row>
    <row r="20" ht="87.0" customHeight="1">
      <c r="A20" s="5">
        <v>18.0</v>
      </c>
      <c r="B20" s="13" t="s">
        <v>18</v>
      </c>
      <c r="C20" s="10"/>
      <c r="D20" s="10"/>
      <c r="E20" s="10"/>
      <c r="F20" s="10"/>
      <c r="G20" s="10"/>
      <c r="H20" s="10"/>
      <c r="I20" s="10"/>
      <c r="J20" s="10"/>
      <c r="K20" s="10"/>
      <c r="L20" s="10"/>
      <c r="M20" s="10"/>
      <c r="N20" s="10"/>
      <c r="O20" s="10"/>
      <c r="P20" s="10"/>
      <c r="Q20" s="10"/>
      <c r="R20" s="10"/>
      <c r="S20" s="10"/>
      <c r="T20" s="10"/>
      <c r="U20" s="10"/>
      <c r="V20" s="10"/>
    </row>
    <row r="21" ht="46.5" customHeight="1">
      <c r="A21" s="11">
        <v>19.0</v>
      </c>
      <c r="B21" s="9" t="s">
        <v>19</v>
      </c>
      <c r="C21" s="15"/>
      <c r="D21" s="15"/>
      <c r="E21" s="15"/>
      <c r="F21" s="15"/>
      <c r="G21" s="15"/>
      <c r="H21" s="15"/>
      <c r="I21" s="15"/>
      <c r="J21" s="15"/>
      <c r="K21" s="15"/>
      <c r="L21" s="15"/>
      <c r="M21" s="15"/>
      <c r="N21" s="15"/>
      <c r="O21" s="15"/>
      <c r="P21" s="15"/>
      <c r="Q21" s="15"/>
      <c r="R21" s="15"/>
      <c r="S21" s="15"/>
      <c r="T21" s="15"/>
      <c r="U21" s="15"/>
      <c r="V21" s="15"/>
    </row>
    <row r="22" ht="53.25" customHeight="1">
      <c r="A22" s="5">
        <v>20.0</v>
      </c>
      <c r="B22" s="18" t="s">
        <v>20</v>
      </c>
      <c r="C22" s="15"/>
      <c r="D22" s="15"/>
      <c r="E22" s="15"/>
      <c r="F22" s="15"/>
      <c r="G22" s="15"/>
      <c r="H22" s="15"/>
      <c r="I22" s="15"/>
      <c r="J22" s="15"/>
      <c r="K22" s="15"/>
      <c r="L22" s="15"/>
      <c r="M22" s="15"/>
      <c r="N22" s="15"/>
      <c r="O22" s="15"/>
      <c r="P22" s="15"/>
      <c r="Q22" s="15"/>
      <c r="R22" s="15"/>
      <c r="S22" s="15"/>
      <c r="T22" s="15"/>
      <c r="U22" s="15"/>
      <c r="V22" s="15"/>
    </row>
    <row r="23" ht="44.25" customHeight="1">
      <c r="A23" s="11">
        <v>21.0</v>
      </c>
      <c r="B23" s="17" t="s">
        <v>21</v>
      </c>
      <c r="C23" s="15"/>
      <c r="D23" s="15"/>
      <c r="E23" s="15"/>
      <c r="F23" s="15"/>
      <c r="G23" s="15"/>
      <c r="H23" s="15"/>
      <c r="I23" s="15"/>
      <c r="J23" s="15"/>
      <c r="K23" s="15"/>
      <c r="L23" s="15"/>
      <c r="M23" s="15"/>
      <c r="N23" s="15"/>
      <c r="O23" s="15"/>
      <c r="P23" s="15"/>
      <c r="Q23" s="15"/>
      <c r="R23" s="15"/>
      <c r="S23" s="15"/>
      <c r="T23" s="15"/>
      <c r="U23" s="15"/>
      <c r="V23" s="15"/>
    </row>
    <row r="24" ht="58.5" customHeight="1">
      <c r="A24" s="5">
        <v>22.0</v>
      </c>
      <c r="B24" s="13" t="s">
        <v>22</v>
      </c>
      <c r="C24" s="15"/>
      <c r="D24" s="15"/>
      <c r="E24" s="15"/>
      <c r="F24" s="15"/>
      <c r="G24" s="15"/>
      <c r="H24" s="15"/>
      <c r="I24" s="15"/>
      <c r="J24" s="15"/>
      <c r="K24" s="15"/>
      <c r="L24" s="15"/>
      <c r="M24" s="15"/>
      <c r="N24" s="15"/>
      <c r="O24" s="15"/>
      <c r="P24" s="15"/>
      <c r="Q24" s="15"/>
      <c r="R24" s="15"/>
      <c r="S24" s="15"/>
      <c r="T24" s="15"/>
      <c r="U24" s="15"/>
      <c r="V24" s="15"/>
    </row>
    <row r="25" ht="29.25" customHeight="1">
      <c r="A25" s="11">
        <v>23.0</v>
      </c>
      <c r="B25" s="17" t="s">
        <v>23</v>
      </c>
      <c r="C25" s="15"/>
      <c r="D25" s="15"/>
      <c r="E25" s="15"/>
      <c r="F25" s="15"/>
      <c r="G25" s="15"/>
      <c r="H25" s="15"/>
      <c r="I25" s="15"/>
      <c r="J25" s="15"/>
      <c r="K25" s="15"/>
      <c r="L25" s="15"/>
      <c r="M25" s="15"/>
      <c r="N25" s="15"/>
      <c r="O25" s="15"/>
      <c r="P25" s="15"/>
      <c r="Q25" s="15"/>
      <c r="R25" s="15"/>
      <c r="S25" s="15"/>
      <c r="T25" s="15"/>
      <c r="U25" s="15"/>
      <c r="V25" s="15"/>
    </row>
    <row r="26" ht="100.5" customHeight="1">
      <c r="A26" s="5">
        <v>24.0</v>
      </c>
      <c r="B26" s="6" t="s">
        <v>24</v>
      </c>
      <c r="C26" s="19"/>
      <c r="D26" s="10"/>
      <c r="E26" s="10"/>
      <c r="F26" s="10"/>
      <c r="G26" s="10"/>
      <c r="H26" s="10"/>
      <c r="I26" s="10"/>
      <c r="J26" s="10"/>
      <c r="K26" s="10"/>
      <c r="L26" s="10"/>
      <c r="M26" s="10"/>
      <c r="N26" s="10"/>
      <c r="O26" s="10"/>
      <c r="P26" s="10"/>
      <c r="Q26" s="10"/>
      <c r="R26" s="10"/>
      <c r="S26" s="10"/>
      <c r="T26" s="10"/>
      <c r="U26" s="10"/>
      <c r="V26" s="10"/>
    </row>
    <row r="27" ht="45.0" customHeight="1">
      <c r="A27" s="11">
        <v>25.0</v>
      </c>
      <c r="B27" s="20" t="s">
        <v>25</v>
      </c>
      <c r="C27" s="10"/>
      <c r="D27" s="10"/>
      <c r="E27" s="10"/>
      <c r="F27" s="10"/>
      <c r="G27" s="10"/>
      <c r="H27" s="10"/>
      <c r="I27" s="10"/>
      <c r="J27" s="10"/>
      <c r="K27" s="10"/>
      <c r="L27" s="10"/>
      <c r="M27" s="10"/>
      <c r="N27" s="10"/>
      <c r="O27" s="10"/>
      <c r="P27" s="10"/>
      <c r="Q27" s="10"/>
      <c r="R27" s="10"/>
      <c r="S27" s="10"/>
      <c r="T27" s="10"/>
      <c r="U27" s="10"/>
      <c r="V27" s="10"/>
    </row>
    <row r="28" ht="36.0" customHeight="1">
      <c r="A28" s="5">
        <v>26.0</v>
      </c>
      <c r="B28" s="8" t="s">
        <v>26</v>
      </c>
      <c r="C28" s="10"/>
      <c r="D28" s="10"/>
      <c r="E28" s="10"/>
      <c r="F28" s="10"/>
      <c r="G28" s="10"/>
      <c r="H28" s="10"/>
      <c r="I28" s="10"/>
      <c r="J28" s="10"/>
      <c r="K28" s="10"/>
      <c r="L28" s="10"/>
      <c r="M28" s="10"/>
      <c r="N28" s="10"/>
      <c r="O28" s="10"/>
      <c r="P28" s="10"/>
      <c r="Q28" s="10"/>
      <c r="R28" s="10"/>
      <c r="S28" s="10"/>
      <c r="T28" s="10"/>
      <c r="U28" s="10"/>
      <c r="V28" s="10"/>
    </row>
    <row r="29" ht="15.75" customHeight="1">
      <c r="A29" s="21"/>
      <c r="B29" s="22"/>
      <c r="C29" s="10"/>
      <c r="D29" s="10"/>
      <c r="E29" s="10"/>
      <c r="F29" s="10"/>
      <c r="G29" s="10"/>
      <c r="H29" s="10"/>
      <c r="I29" s="10"/>
      <c r="J29" s="10"/>
      <c r="K29" s="10"/>
      <c r="L29" s="10"/>
      <c r="M29" s="10"/>
      <c r="N29" s="10"/>
      <c r="O29" s="10"/>
      <c r="P29" s="10"/>
      <c r="Q29" s="10"/>
      <c r="R29" s="10"/>
      <c r="S29" s="10"/>
      <c r="T29" s="10"/>
      <c r="U29" s="10"/>
      <c r="V29" s="10"/>
    </row>
    <row r="30" ht="15.75" customHeight="1">
      <c r="A30" s="21"/>
      <c r="B30" s="23"/>
      <c r="C30" s="10"/>
      <c r="D30" s="10"/>
      <c r="E30" s="10"/>
      <c r="F30" s="10"/>
      <c r="G30" s="10"/>
      <c r="H30" s="10"/>
      <c r="I30" s="10"/>
      <c r="J30" s="10"/>
      <c r="K30" s="10"/>
      <c r="L30" s="10"/>
      <c r="M30" s="10"/>
      <c r="N30" s="10"/>
      <c r="O30" s="10"/>
      <c r="P30" s="10"/>
      <c r="Q30" s="10"/>
      <c r="R30" s="10"/>
      <c r="S30" s="10"/>
      <c r="T30" s="10"/>
      <c r="U30" s="10"/>
      <c r="V30" s="10"/>
    </row>
    <row r="31" ht="15.75" customHeight="1">
      <c r="A31" s="21"/>
      <c r="B31" s="23"/>
      <c r="C31" s="10"/>
      <c r="D31" s="10"/>
      <c r="E31" s="10"/>
      <c r="F31" s="10"/>
      <c r="G31" s="10"/>
      <c r="H31" s="10"/>
      <c r="I31" s="10"/>
      <c r="J31" s="10"/>
      <c r="K31" s="10"/>
      <c r="L31" s="10"/>
      <c r="M31" s="10"/>
      <c r="N31" s="10"/>
      <c r="O31" s="10"/>
      <c r="P31" s="10"/>
      <c r="Q31" s="10"/>
      <c r="R31" s="10"/>
      <c r="S31" s="10"/>
      <c r="T31" s="10"/>
      <c r="U31" s="10"/>
      <c r="V31" s="10"/>
    </row>
    <row r="32" ht="15.75" customHeight="1">
      <c r="A32" s="21"/>
      <c r="B32" s="23"/>
      <c r="C32" s="10"/>
      <c r="D32" s="10"/>
      <c r="E32" s="10"/>
      <c r="F32" s="10"/>
      <c r="G32" s="10"/>
      <c r="H32" s="10"/>
      <c r="I32" s="10"/>
      <c r="J32" s="10"/>
      <c r="K32" s="10"/>
      <c r="L32" s="10"/>
      <c r="M32" s="10"/>
      <c r="N32" s="10"/>
      <c r="O32" s="10"/>
      <c r="P32" s="10"/>
      <c r="Q32" s="10"/>
      <c r="R32" s="10"/>
      <c r="S32" s="10"/>
      <c r="T32" s="10"/>
      <c r="U32" s="10"/>
      <c r="V32" s="10"/>
    </row>
    <row r="33" ht="15.75" customHeight="1">
      <c r="A33" s="21"/>
      <c r="B33" s="23"/>
      <c r="C33" s="10"/>
      <c r="D33" s="10"/>
      <c r="E33" s="10"/>
      <c r="F33" s="10"/>
      <c r="G33" s="10"/>
      <c r="H33" s="10"/>
      <c r="I33" s="10"/>
      <c r="J33" s="10"/>
      <c r="K33" s="10"/>
      <c r="L33" s="10"/>
      <c r="M33" s="10"/>
      <c r="N33" s="10"/>
      <c r="O33" s="10"/>
      <c r="P33" s="10"/>
      <c r="Q33" s="10"/>
      <c r="R33" s="10"/>
      <c r="S33" s="10"/>
      <c r="T33" s="10"/>
      <c r="U33" s="10"/>
      <c r="V33" s="10"/>
    </row>
    <row r="34" ht="15.75" customHeight="1">
      <c r="A34" s="21"/>
      <c r="B34" s="23"/>
      <c r="C34" s="10"/>
      <c r="D34" s="10"/>
      <c r="E34" s="10"/>
      <c r="F34" s="10"/>
      <c r="G34" s="10"/>
      <c r="H34" s="10"/>
      <c r="I34" s="10"/>
      <c r="J34" s="10"/>
      <c r="K34" s="10"/>
      <c r="L34" s="10"/>
      <c r="M34" s="10"/>
      <c r="N34" s="10"/>
      <c r="O34" s="10"/>
      <c r="P34" s="10"/>
      <c r="Q34" s="10"/>
      <c r="R34" s="10"/>
      <c r="S34" s="10"/>
      <c r="T34" s="10"/>
      <c r="U34" s="10"/>
      <c r="V34" s="10"/>
    </row>
    <row r="35" ht="15.75" customHeight="1">
      <c r="A35" s="21"/>
      <c r="B35" s="23"/>
    </row>
    <row r="36" ht="15.75" customHeight="1">
      <c r="A36" s="21"/>
      <c r="B36" s="23"/>
    </row>
    <row r="37" ht="15.75" customHeight="1">
      <c r="A37" s="24"/>
      <c r="B37" s="25"/>
    </row>
    <row r="38" ht="15.75" customHeight="1">
      <c r="A38" s="24"/>
      <c r="B38" s="25"/>
    </row>
    <row r="39" ht="15.75" customHeight="1">
      <c r="A39" s="24"/>
    </row>
    <row r="40" ht="15.75" customHeight="1">
      <c r="A40" s="24"/>
    </row>
    <row r="41" ht="15.75" customHeight="1">
      <c r="A41" s="24"/>
    </row>
    <row r="42" ht="15.75" customHeight="1">
      <c r="A42" s="24"/>
    </row>
    <row r="43" ht="15.75" customHeight="1">
      <c r="A43" s="24"/>
    </row>
    <row r="44" ht="15.75" customHeight="1">
      <c r="A44" s="24"/>
    </row>
    <row r="45" ht="15.75" customHeight="1">
      <c r="A45" s="24"/>
    </row>
    <row r="46" ht="15.75" customHeight="1">
      <c r="A46" s="24"/>
    </row>
    <row r="47" ht="15.75" customHeight="1">
      <c r="A47" s="24"/>
    </row>
    <row r="48" ht="15.75" customHeight="1">
      <c r="A48" s="24"/>
    </row>
    <row r="49" ht="15.75" customHeight="1">
      <c r="A49" s="24"/>
    </row>
    <row r="50" ht="15.75" customHeight="1">
      <c r="A50" s="24"/>
    </row>
    <row r="51" ht="15.75" customHeight="1">
      <c r="A51" s="24"/>
    </row>
    <row r="52" ht="15.75" customHeight="1">
      <c r="A52" s="24"/>
    </row>
    <row r="53" ht="15.75" customHeight="1">
      <c r="A53" s="24"/>
    </row>
    <row r="54" ht="15.75" customHeight="1">
      <c r="A54" s="24"/>
    </row>
    <row r="55" ht="15.75" customHeight="1">
      <c r="A55" s="24"/>
    </row>
    <row r="56" ht="15.75" customHeight="1">
      <c r="A56" s="24"/>
    </row>
    <row r="57" ht="15.75" customHeight="1">
      <c r="A57" s="24"/>
    </row>
    <row r="58" ht="15.75" customHeight="1">
      <c r="A58" s="24"/>
    </row>
    <row r="59" ht="15.75" customHeight="1">
      <c r="A59" s="24"/>
    </row>
    <row r="60" ht="15.75" customHeight="1">
      <c r="A60" s="24"/>
    </row>
    <row r="61" ht="15.75" customHeight="1">
      <c r="A61" s="24"/>
    </row>
    <row r="62" ht="15.75" customHeight="1">
      <c r="A62" s="24"/>
    </row>
    <row r="63" ht="15.75" customHeight="1">
      <c r="A63" s="24"/>
    </row>
    <row r="64" ht="15.75" customHeight="1">
      <c r="A64" s="24"/>
    </row>
    <row r="65" ht="15.75" customHeight="1">
      <c r="A65" s="24"/>
    </row>
    <row r="66" ht="15.75" customHeight="1">
      <c r="A66" s="24"/>
    </row>
    <row r="67" ht="15.75" customHeight="1">
      <c r="A67" s="24"/>
    </row>
    <row r="68" ht="15.75" customHeight="1">
      <c r="A68" s="24"/>
    </row>
    <row r="69" ht="15.75" customHeight="1">
      <c r="A69" s="24"/>
    </row>
    <row r="70" ht="15.75" customHeight="1">
      <c r="A70" s="24"/>
    </row>
    <row r="71" ht="15.75" customHeight="1">
      <c r="A71" s="24"/>
    </row>
    <row r="72" ht="15.75" customHeight="1">
      <c r="A72" s="24"/>
    </row>
    <row r="73" ht="15.75" customHeight="1">
      <c r="A73" s="24"/>
    </row>
    <row r="74" ht="15.75" customHeight="1">
      <c r="A74" s="24"/>
    </row>
    <row r="75" ht="15.75" customHeight="1">
      <c r="A75" s="24"/>
    </row>
    <row r="76" ht="15.75" customHeight="1">
      <c r="A76" s="24"/>
    </row>
    <row r="77" ht="15.75" customHeight="1">
      <c r="A77" s="24"/>
    </row>
    <row r="78" ht="15.75" customHeight="1">
      <c r="A78" s="24"/>
    </row>
    <row r="79" ht="15.75" customHeight="1">
      <c r="A79" s="24"/>
    </row>
    <row r="80" ht="15.75" customHeight="1">
      <c r="A80" s="24"/>
    </row>
    <row r="81" ht="15.75" customHeight="1">
      <c r="A81" s="24"/>
    </row>
    <row r="82" ht="15.75" customHeight="1">
      <c r="A82" s="24"/>
    </row>
    <row r="83" ht="15.75" customHeight="1">
      <c r="A83" s="24"/>
    </row>
    <row r="84" ht="15.75" customHeight="1">
      <c r="A84" s="24"/>
    </row>
    <row r="85" ht="15.75" customHeight="1">
      <c r="A85" s="24"/>
    </row>
    <row r="86" ht="15.75" customHeight="1">
      <c r="A86" s="24"/>
    </row>
    <row r="87" ht="15.75" customHeight="1">
      <c r="A87" s="24"/>
    </row>
    <row r="88" ht="15.75" customHeight="1">
      <c r="A88" s="24"/>
    </row>
    <row r="89" ht="15.75" customHeight="1">
      <c r="A89" s="24"/>
    </row>
    <row r="90" ht="15.75" customHeight="1">
      <c r="A90" s="24"/>
    </row>
    <row r="91" ht="15.75" customHeight="1">
      <c r="A91" s="24"/>
    </row>
    <row r="92" ht="15.75" customHeight="1">
      <c r="A92" s="24"/>
    </row>
    <row r="93" ht="15.75" customHeight="1">
      <c r="A93" s="24"/>
    </row>
    <row r="94" ht="15.75" customHeight="1">
      <c r="A94" s="24"/>
    </row>
    <row r="95" ht="15.75" customHeight="1">
      <c r="A95" s="24"/>
    </row>
    <row r="96" ht="15.75" customHeight="1">
      <c r="A96" s="24"/>
    </row>
    <row r="97" ht="15.75" customHeight="1">
      <c r="A97" s="24"/>
    </row>
    <row r="98" ht="15.75" customHeight="1">
      <c r="A98" s="24"/>
    </row>
    <row r="99" ht="15.75" customHeight="1">
      <c r="A99" s="24"/>
    </row>
    <row r="100" ht="15.75" customHeight="1">
      <c r="A100" s="24"/>
    </row>
    <row r="101" ht="15.75" customHeight="1">
      <c r="A101" s="24"/>
    </row>
    <row r="102" ht="15.75" customHeight="1">
      <c r="A102" s="24"/>
    </row>
    <row r="103" ht="15.75" customHeight="1">
      <c r="A103" s="24"/>
    </row>
    <row r="104" ht="15.75" customHeight="1">
      <c r="A104" s="24"/>
    </row>
    <row r="105" ht="15.75" customHeight="1">
      <c r="A105" s="24"/>
    </row>
    <row r="106" ht="15.75" customHeight="1">
      <c r="A106" s="24"/>
    </row>
    <row r="107" ht="15.75" customHeight="1">
      <c r="A107" s="24"/>
    </row>
    <row r="108" ht="15.75" customHeight="1">
      <c r="A108" s="24"/>
    </row>
    <row r="109" ht="15.75" customHeight="1">
      <c r="A109" s="24"/>
    </row>
    <row r="110" ht="15.75" customHeight="1">
      <c r="A110" s="24"/>
    </row>
    <row r="111" ht="15.75" customHeight="1">
      <c r="A111" s="24"/>
    </row>
    <row r="112" ht="15.75" customHeight="1">
      <c r="A112" s="24"/>
    </row>
    <row r="113" ht="15.75" customHeight="1">
      <c r="A113" s="24"/>
    </row>
    <row r="114" ht="15.75" customHeight="1">
      <c r="A114" s="24"/>
    </row>
    <row r="115" ht="15.75" customHeight="1">
      <c r="A115" s="24"/>
    </row>
    <row r="116" ht="15.75" customHeight="1">
      <c r="A116" s="24"/>
    </row>
    <row r="117" ht="15.75" customHeight="1">
      <c r="A117" s="24"/>
    </row>
    <row r="118" ht="15.75" customHeight="1">
      <c r="A118" s="24"/>
    </row>
    <row r="119" ht="15.75" customHeight="1">
      <c r="A119" s="24"/>
    </row>
    <row r="120" ht="15.75" customHeight="1">
      <c r="A120" s="24"/>
    </row>
    <row r="121" ht="15.75" customHeight="1">
      <c r="A121" s="24"/>
    </row>
    <row r="122" ht="15.75" customHeight="1">
      <c r="A122" s="24"/>
    </row>
    <row r="123" ht="15.75" customHeight="1">
      <c r="A123" s="24"/>
    </row>
    <row r="124" ht="15.75" customHeight="1">
      <c r="A124" s="24"/>
    </row>
    <row r="125" ht="15.75" customHeight="1">
      <c r="A125" s="24"/>
    </row>
    <row r="126" ht="15.75" customHeight="1">
      <c r="A126" s="24"/>
    </row>
    <row r="127" ht="15.75" customHeight="1">
      <c r="A127" s="24"/>
    </row>
    <row r="128" ht="15.75" customHeight="1">
      <c r="A128" s="24"/>
    </row>
    <row r="129" ht="15.75" customHeight="1">
      <c r="A129" s="24"/>
    </row>
    <row r="130" ht="15.75" customHeight="1">
      <c r="A130" s="24"/>
    </row>
    <row r="131" ht="15.75" customHeight="1">
      <c r="A131" s="24"/>
    </row>
    <row r="132" ht="15.75" customHeight="1">
      <c r="A132" s="24"/>
    </row>
    <row r="133" ht="15.75" customHeight="1">
      <c r="A133" s="24"/>
    </row>
    <row r="134" ht="15.75" customHeight="1">
      <c r="A134" s="24"/>
    </row>
    <row r="135" ht="15.75" customHeight="1">
      <c r="A135" s="24"/>
    </row>
    <row r="136" ht="15.75" customHeight="1">
      <c r="A136" s="24"/>
    </row>
    <row r="137" ht="15.75" customHeight="1">
      <c r="A137" s="24"/>
    </row>
    <row r="138" ht="15.75" customHeight="1">
      <c r="A138" s="24"/>
    </row>
    <row r="139" ht="15.75" customHeight="1">
      <c r="A139" s="24"/>
    </row>
    <row r="140" ht="15.75" customHeight="1">
      <c r="A140" s="24"/>
    </row>
    <row r="141" ht="15.75" customHeight="1">
      <c r="A141" s="24"/>
    </row>
    <row r="142" ht="15.75" customHeight="1">
      <c r="A142" s="24"/>
    </row>
    <row r="143" ht="15.75" customHeight="1">
      <c r="A143" s="24"/>
    </row>
    <row r="144" ht="15.75" customHeight="1">
      <c r="A144" s="24"/>
    </row>
    <row r="145" ht="15.75" customHeight="1">
      <c r="A145" s="24"/>
    </row>
    <row r="146" ht="15.75" customHeight="1">
      <c r="A146" s="24"/>
    </row>
    <row r="147" ht="15.75" customHeight="1">
      <c r="A147" s="24"/>
    </row>
    <row r="148" ht="15.75" customHeight="1">
      <c r="A148" s="24"/>
    </row>
    <row r="149" ht="15.75" customHeight="1">
      <c r="A149" s="24"/>
    </row>
    <row r="150" ht="15.75" customHeight="1">
      <c r="A150" s="24"/>
    </row>
    <row r="151" ht="15.75" customHeight="1">
      <c r="A151" s="24"/>
    </row>
    <row r="152" ht="15.75" customHeight="1">
      <c r="A152" s="24"/>
    </row>
    <row r="153" ht="15.75" customHeight="1">
      <c r="A153" s="24"/>
    </row>
    <row r="154" ht="15.75" customHeight="1">
      <c r="A154" s="24"/>
    </row>
    <row r="155" ht="15.75" customHeight="1">
      <c r="A155" s="24"/>
    </row>
    <row r="156" ht="15.75" customHeight="1">
      <c r="A156" s="24"/>
    </row>
    <row r="157" ht="15.75" customHeight="1">
      <c r="A157" s="24"/>
    </row>
    <row r="158" ht="15.75" customHeight="1">
      <c r="A158" s="24"/>
    </row>
    <row r="159" ht="15.75" customHeight="1">
      <c r="A159" s="24"/>
    </row>
    <row r="160" ht="15.75" customHeight="1">
      <c r="A160" s="24"/>
    </row>
    <row r="161" ht="15.75" customHeight="1">
      <c r="A161" s="24"/>
    </row>
    <row r="162" ht="15.75" customHeight="1">
      <c r="A162" s="24"/>
    </row>
    <row r="163" ht="15.75" customHeight="1">
      <c r="A163" s="24"/>
    </row>
    <row r="164" ht="15.75" customHeight="1">
      <c r="A164" s="24"/>
    </row>
    <row r="165" ht="15.75" customHeight="1">
      <c r="A165" s="24"/>
    </row>
    <row r="166" ht="15.75" customHeight="1">
      <c r="A166" s="24"/>
    </row>
    <row r="167" ht="15.75" customHeight="1">
      <c r="A167" s="24"/>
    </row>
    <row r="168" ht="15.75" customHeight="1">
      <c r="A168" s="24"/>
    </row>
    <row r="169" ht="15.75" customHeight="1">
      <c r="A169" s="24"/>
    </row>
    <row r="170" ht="15.75" customHeight="1">
      <c r="A170" s="24"/>
    </row>
    <row r="171" ht="15.75" customHeight="1">
      <c r="A171" s="24"/>
    </row>
    <row r="172" ht="15.75" customHeight="1">
      <c r="A172" s="24"/>
    </row>
    <row r="173" ht="15.75" customHeight="1">
      <c r="A173" s="24"/>
    </row>
    <row r="174" ht="15.75" customHeight="1">
      <c r="A174" s="24"/>
    </row>
    <row r="175" ht="15.75" customHeight="1">
      <c r="A175" s="24"/>
    </row>
    <row r="176" ht="15.75" customHeight="1">
      <c r="A176" s="24"/>
    </row>
    <row r="177" ht="15.75" customHeight="1">
      <c r="A177" s="24"/>
    </row>
    <row r="178" ht="15.75" customHeight="1">
      <c r="A178" s="24"/>
    </row>
    <row r="179" ht="15.75" customHeight="1">
      <c r="A179" s="24"/>
    </row>
    <row r="180" ht="15.75" customHeight="1">
      <c r="A180" s="24"/>
    </row>
    <row r="181" ht="15.75" customHeight="1">
      <c r="A181" s="24"/>
    </row>
    <row r="182" ht="15.75" customHeight="1">
      <c r="A182" s="24"/>
    </row>
    <row r="183" ht="15.75" customHeight="1">
      <c r="A183" s="24"/>
    </row>
    <row r="184" ht="15.75" customHeight="1">
      <c r="A184" s="24"/>
    </row>
    <row r="185" ht="15.75" customHeight="1">
      <c r="A185" s="24"/>
    </row>
    <row r="186" ht="15.75" customHeight="1">
      <c r="A186" s="24"/>
    </row>
    <row r="187" ht="15.75" customHeight="1">
      <c r="A187" s="24"/>
    </row>
    <row r="188" ht="15.75" customHeight="1">
      <c r="A188" s="24"/>
    </row>
    <row r="189" ht="15.75" customHeight="1">
      <c r="A189" s="24"/>
    </row>
    <row r="190" ht="15.75" customHeight="1">
      <c r="A190" s="24"/>
    </row>
    <row r="191" ht="15.75" customHeight="1">
      <c r="A191" s="24"/>
    </row>
    <row r="192" ht="15.75" customHeight="1">
      <c r="A192" s="24"/>
    </row>
    <row r="193" ht="15.75" customHeight="1">
      <c r="A193" s="24"/>
    </row>
    <row r="194" ht="15.75" customHeight="1">
      <c r="A194" s="24"/>
    </row>
    <row r="195" ht="15.75" customHeight="1">
      <c r="A195" s="24"/>
    </row>
    <row r="196" ht="15.75" customHeight="1">
      <c r="A196" s="24"/>
    </row>
    <row r="197" ht="15.75" customHeight="1">
      <c r="A197" s="24"/>
    </row>
    <row r="198" ht="15.75" customHeight="1">
      <c r="A198" s="24"/>
    </row>
    <row r="199" ht="15.75" customHeight="1">
      <c r="A199" s="24"/>
    </row>
    <row r="200" ht="15.75" customHeight="1">
      <c r="A200" s="24"/>
    </row>
    <row r="201" ht="15.75" customHeight="1">
      <c r="A201" s="24"/>
    </row>
    <row r="202" ht="15.75" customHeight="1">
      <c r="A202" s="24"/>
    </row>
    <row r="203" ht="15.75" customHeight="1">
      <c r="A203" s="24"/>
    </row>
    <row r="204" ht="15.75" customHeight="1">
      <c r="A204" s="24"/>
    </row>
    <row r="205" ht="15.75" customHeight="1">
      <c r="A205" s="24"/>
    </row>
    <row r="206" ht="15.75" customHeight="1">
      <c r="A206" s="24"/>
    </row>
    <row r="207" ht="15.75" customHeight="1">
      <c r="A207" s="24"/>
    </row>
    <row r="208" ht="15.75" customHeight="1">
      <c r="A208" s="24"/>
    </row>
    <row r="209" ht="15.75" customHeight="1">
      <c r="A209" s="24"/>
    </row>
    <row r="210" ht="15.75" customHeight="1">
      <c r="A210" s="24"/>
    </row>
    <row r="211" ht="15.75" customHeight="1">
      <c r="A211" s="24"/>
    </row>
    <row r="212" ht="15.75" customHeight="1">
      <c r="A212" s="24"/>
    </row>
    <row r="213" ht="15.75" customHeight="1">
      <c r="A213" s="24"/>
    </row>
    <row r="214" ht="15.75" customHeight="1">
      <c r="A214" s="24"/>
    </row>
    <row r="215" ht="15.75" customHeight="1">
      <c r="A215" s="24"/>
    </row>
    <row r="216" ht="15.75" customHeight="1">
      <c r="A216" s="24"/>
    </row>
    <row r="217" ht="15.75" customHeight="1">
      <c r="A217" s="24"/>
    </row>
    <row r="218" ht="15.75" customHeight="1">
      <c r="A218" s="24"/>
    </row>
    <row r="219" ht="15.75" customHeight="1">
      <c r="A219" s="24"/>
    </row>
    <row r="220" ht="15.75" customHeight="1">
      <c r="A220" s="24"/>
    </row>
    <row r="221" ht="15.75" customHeight="1">
      <c r="A221" s="24"/>
    </row>
    <row r="222" ht="15.75" customHeight="1">
      <c r="A222" s="24"/>
    </row>
    <row r="223" ht="15.75" customHeight="1">
      <c r="A223" s="24"/>
    </row>
    <row r="224" ht="15.75" customHeight="1">
      <c r="A224" s="24"/>
    </row>
    <row r="225" ht="15.75" customHeight="1">
      <c r="A225" s="24"/>
    </row>
    <row r="226" ht="15.75" customHeight="1">
      <c r="A226" s="24"/>
    </row>
    <row r="227" ht="15.75" customHeight="1">
      <c r="A227" s="24"/>
    </row>
    <row r="228" ht="15.75" customHeight="1">
      <c r="A228" s="24"/>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129</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130</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131</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132</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133</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134</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135</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136</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137</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138</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139</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140</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141</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142</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143</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144</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145</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146</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147</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148</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3.0"/>
    <col customWidth="1" min="2" max="2" width="21.22"/>
    <col customWidth="1" min="3" max="3" width="11.44"/>
    <col customWidth="1" min="4" max="4" width="23.44"/>
    <col customWidth="1" min="5" max="5" width="11.44"/>
    <col customWidth="1" min="6" max="6" width="23.44"/>
    <col customWidth="1" min="7" max="7" width="10.44"/>
  </cols>
  <sheetData>
    <row r="1" ht="23.25" customHeight="1">
      <c r="A1" s="26" t="s">
        <v>27</v>
      </c>
    </row>
    <row r="2" ht="30.0" customHeight="1">
      <c r="A2" s="27" t="s">
        <v>28</v>
      </c>
    </row>
    <row r="3" ht="15.75" customHeight="1">
      <c r="A3" s="28"/>
      <c r="B3" s="28"/>
      <c r="C3" s="28"/>
      <c r="D3" s="28"/>
      <c r="E3" s="28"/>
      <c r="F3" s="28"/>
      <c r="G3" s="28"/>
    </row>
    <row r="4" ht="18.75" customHeight="1">
      <c r="A4" s="29" t="s">
        <v>29</v>
      </c>
    </row>
    <row r="5" ht="15.75" customHeight="1">
      <c r="A5" s="28"/>
      <c r="B5" s="28"/>
      <c r="C5" s="28"/>
      <c r="D5" s="28"/>
      <c r="E5" s="28"/>
      <c r="F5" s="28"/>
      <c r="G5" s="28"/>
    </row>
    <row r="6" ht="15.75" customHeight="1">
      <c r="A6" s="30" t="s">
        <v>30</v>
      </c>
      <c r="B6" s="31"/>
      <c r="C6" s="32"/>
      <c r="D6" s="32"/>
      <c r="E6" s="32"/>
      <c r="F6" s="32"/>
      <c r="G6" s="32"/>
    </row>
    <row r="7" ht="15.75" customHeight="1">
      <c r="A7" s="33" t="s">
        <v>31</v>
      </c>
      <c r="B7" s="34"/>
      <c r="C7" s="35"/>
      <c r="D7" s="35"/>
      <c r="E7" s="35"/>
      <c r="F7" s="35"/>
      <c r="G7" s="35"/>
    </row>
    <row r="8" ht="15.75" customHeight="1">
      <c r="A8" s="36" t="s">
        <v>32</v>
      </c>
      <c r="B8" s="37"/>
      <c r="C8" s="33"/>
      <c r="D8" s="38" t="s">
        <v>33</v>
      </c>
      <c r="E8" s="39" t="s">
        <v>34</v>
      </c>
      <c r="F8" s="40"/>
      <c r="G8" s="33"/>
    </row>
    <row r="9" ht="15.75" customHeight="1">
      <c r="A9" s="36" t="s">
        <v>35</v>
      </c>
      <c r="B9" s="37"/>
      <c r="C9" s="35"/>
      <c r="D9" s="39" t="s">
        <v>36</v>
      </c>
      <c r="E9" s="40"/>
      <c r="F9" s="39" t="s">
        <v>37</v>
      </c>
      <c r="G9" s="37"/>
    </row>
    <row r="10" ht="15.75" customHeight="1">
      <c r="A10" s="41" t="s">
        <v>38</v>
      </c>
      <c r="B10" s="42"/>
      <c r="C10" s="32"/>
      <c r="D10" s="32"/>
      <c r="E10" s="32"/>
      <c r="F10" s="32"/>
      <c r="G10" s="32"/>
    </row>
    <row r="11" ht="15.75" customHeight="1">
      <c r="A11" s="28"/>
      <c r="B11" s="28"/>
      <c r="C11" s="28"/>
      <c r="D11" s="28"/>
      <c r="E11" s="28"/>
      <c r="F11" s="28"/>
      <c r="G11" s="28"/>
    </row>
    <row r="12" ht="18.75" customHeight="1">
      <c r="A12" s="29" t="s">
        <v>39</v>
      </c>
    </row>
    <row r="13" ht="18.75" customHeight="1">
      <c r="A13" s="29"/>
      <c r="B13" s="29"/>
      <c r="C13" s="29"/>
      <c r="D13" s="29"/>
      <c r="E13" s="29"/>
      <c r="F13" s="29"/>
      <c r="G13" s="29"/>
    </row>
    <row r="14" ht="18.75" customHeight="1">
      <c r="A14" s="29"/>
      <c r="B14" s="43"/>
      <c r="C14" s="43"/>
      <c r="D14" s="44"/>
      <c r="E14" s="43"/>
      <c r="F14" s="44"/>
      <c r="G14" s="29"/>
    </row>
    <row r="15" ht="15.75" customHeight="1">
      <c r="A15" s="45"/>
      <c r="B15" s="44"/>
      <c r="C15" s="44"/>
      <c r="D15" s="46" t="s">
        <v>40</v>
      </c>
      <c r="E15" s="44"/>
      <c r="F15" s="46" t="s">
        <v>40</v>
      </c>
      <c r="G15" s="45"/>
    </row>
    <row r="16" ht="16.5" customHeight="1">
      <c r="A16" s="45"/>
      <c r="B16" s="47" t="s">
        <v>41</v>
      </c>
      <c r="C16" s="44"/>
      <c r="D16" s="48" t="s">
        <v>42</v>
      </c>
      <c r="E16" s="44"/>
      <c r="F16" s="48" t="s">
        <v>43</v>
      </c>
      <c r="G16" s="45"/>
    </row>
    <row r="17" ht="16.5" customHeight="1">
      <c r="A17" s="28"/>
      <c r="B17" s="49"/>
      <c r="C17" s="28"/>
      <c r="D17" s="49"/>
      <c r="E17" s="28"/>
      <c r="F17" s="28"/>
      <c r="G17" s="28"/>
    </row>
    <row r="18" ht="21.75" customHeight="1">
      <c r="A18" s="50" t="s">
        <v>44</v>
      </c>
      <c r="B18" s="51">
        <f>+LMB!D8+LCT!D8+'Partner 1'!D8+'Partner 2'!D8+'Partner 3'!D8+'Partner 4'!D8+'Partner 5'!D8+'Partner 6'!D8+'Partner 7'!D8+'Partner 8'!D8+'Partner 9'!D8+'Partner 10'!D8+'Partner 11'!D8+'Partner 12'!D8+'Partner 13'!D8+'Partner 14'!D8+'Partner 15'!D8+'Partner 16'!D8+'Partner 17'!D8</f>
        <v>0</v>
      </c>
      <c r="C18" s="28"/>
      <c r="D18" s="51">
        <f>+LMB!E8+LCT!E8+'Partner 1'!E8+'Partner 2'!E8+'Partner 3'!E8+'Partner 4'!E8+'Partner 5'!E8+'Partner 6'!E8+'Partner 7'!E8+'Partner 8'!E8+'Partner 9'!E8+'Partner 10'!E8+'Partner 11'!E8+'Partner 12'!E8+'Partner 13'!E8+'Partner 14'!E8+'Partner 15'!E8+'Partner 16'!E8+'Partner 17'!E8</f>
        <v>0</v>
      </c>
      <c r="E18" s="28"/>
      <c r="F18" s="51">
        <f>+LMB!F8+LCT!F8+'Partner 1'!F8+'Partner 2'!F8+'Partner 3'!F8+'Partner 4'!F8+'Partner 5'!F8+'Partner 6'!F8+'Partner 7'!F8+'Partner 8'!F8+'Partner 9'!F8+'Partner 10'!F8+'Partner 11'!F8+'Partner 12'!F8+'Partner 13'!F8+'Partner 14'!F8+'Partner 15'!F8+'Partner 16'!F8+'Partner 17'!F8</f>
        <v>0</v>
      </c>
      <c r="G18" s="28"/>
    </row>
    <row r="19" ht="21.75" customHeight="1">
      <c r="A19" s="50" t="s">
        <v>45</v>
      </c>
      <c r="B19" s="51">
        <f>+LMB!D11+LCT!D11+'Partner 1'!D11+'Partner 2'!D11+'Partner 3'!D11+'Partner 4'!D11+'Partner 5'!D11+'Partner 6'!D11+'Partner 7'!D11+'Partner 8'!D11+'Partner 9'!D11+'Partner 10'!D11+'Partner 11'!D11+'Partner 12'!D11+'Partner 13'!D11+'Partner 14'!D11+'Partner 15'!D11+'Partner 16'!D11+'Partner 17'!D11</f>
        <v>0</v>
      </c>
      <c r="C19" s="28"/>
      <c r="D19" s="51">
        <f>+LMB!E11+LCT!E11+'Partner 1'!E11+'Partner 2'!E11+'Partner 3'!E11+'Partner 4'!E11+'Partner 5'!E11+'Partner 6'!E11+'Partner 7'!E11+'Partner 8'!E11+'Partner 9'!E11+'Partner 10'!E11+'Partner 11'!E11+'Partner 12'!E11+'Partner 13'!E11+'Partner 14'!E11+'Partner 15'!E11+'Partner 16'!E11+'Partner 17'!E11</f>
        <v>0</v>
      </c>
      <c r="E19" s="28"/>
      <c r="F19" s="51">
        <f>+LMB!F11+LCT!F11+'Partner 1'!F11+'Partner 2'!F11+'Partner 3'!F11+'Partner 4'!F11+'Partner 5'!F11+'Partner 6'!F11+'Partner 7'!F11+'Partner 8'!F11+'Partner 9'!F11+'Partner 10'!F11+'Partner 11'!F11+'Partner 12'!F11+'Partner 13'!F11+'Partner 14'!F11+'Partner 15'!F11+'Partner 16'!F11+'Partner 17'!F11</f>
        <v>0</v>
      </c>
      <c r="G19" s="28"/>
    </row>
    <row r="20" ht="21.75" customHeight="1">
      <c r="A20" s="50" t="s">
        <v>46</v>
      </c>
      <c r="B20" s="51">
        <f>+LMB!D22+LCT!D22+'Partner 1'!D22+'Partner 2'!D22+'Partner 3'!D22+'Partner 4'!D22+'Partner 5'!D22+'Partner 6'!D22+'Partner 7'!D22+'Partner 8'!D22+'Partner 9'!D22+'Partner 10'!D22+'Partner 11'!D22+'Partner 12'!D22+'Partner 13'!D22+'Partner 14'!D22+'Partner 15'!D22+'Partner 16'!D22+'Partner 17'!D22</f>
        <v>0</v>
      </c>
      <c r="C20" s="28"/>
      <c r="D20" s="51">
        <f>+LMB!E22+LCT!E22+'Partner 1'!E22+'Partner 2'!E22+'Partner 3'!E22+'Partner 4'!E22+'Partner 5'!E22+'Partner 6'!E22+'Partner 7'!E22+'Partner 8'!E22+'Partner 9'!E22+'Partner 10'!E22+'Partner 11'!E22+'Partner 12'!E22+'Partner 13'!E22+'Partner 14'!E22+'Partner 15'!E22+'Partner 16'!E22+'Partner 17'!E22</f>
        <v>0</v>
      </c>
      <c r="E20" s="28"/>
      <c r="F20" s="51">
        <f>+LMB!F22+LCT!F22+'Partner 1'!F22+'Partner 2'!F22+'Partner 3'!F22+'Partner 4'!F22+'Partner 5'!F22+'Partner 6'!F22+'Partner 7'!F22+'Partner 8'!F22+'Partner 9'!F22+'Partner 10'!F22+'Partner 11'!F22+'Partner 12'!F22+'Partner 13'!F22+'Partner 14'!F22+'Partner 15'!F22+'Partner 16'!F22+'Partner 17'!F22</f>
        <v>0</v>
      </c>
      <c r="G20" s="28"/>
    </row>
    <row r="21" ht="21.75" customHeight="1">
      <c r="A21" s="50" t="s">
        <v>47</v>
      </c>
      <c r="B21" s="51">
        <f>+LMB!D26+LCT!D26+'Partner 1'!D26+'Partner 2'!D26+'Partner 3'!D26+'Partner 4'!D26+'Partner 5'!D26+'Partner 6'!D26+'Partner 7'!D26+'Partner 8'!D26+'Partner 9'!D26+'Partner 10'!D26+'Partner 11'!D26+'Partner 12'!D26+'Partner 13'!D26+'Partner 14'!D26+'Partner 15'!D26+'Partner 16'!D26+'Partner 17'!D26</f>
        <v>0</v>
      </c>
      <c r="C21" s="28"/>
      <c r="D21" s="51">
        <f>+LMB!E26+LCT!E26+'Partner 1'!E26+'Partner 2'!E26+'Partner 3'!E26+'Partner 4'!E26+'Partner 5'!E26+'Partner 6'!E26+'Partner 7'!E26+'Partner 8'!E26+'Partner 9'!E26+'Partner 10'!E26+'Partner 11'!E26+'Partner 12'!E26+'Partner 13'!E26+'Partner 14'!E26+'Partner 15'!E26+'Partner 16'!E26+'Partner 17'!E26</f>
        <v>0</v>
      </c>
      <c r="E21" s="28"/>
      <c r="F21" s="51">
        <f>+LMB!F26+LCT!F26+'Partner 1'!F26+'Partner 2'!F26+'Partner 3'!F26+'Partner 4'!F26+'Partner 5'!F26+'Partner 6'!F26+'Partner 7'!F26+'Partner 8'!F26+'Partner 9'!F26+'Partner 10'!F26+'Partner 11'!F26+'Partner 12'!F26+'Partner 13'!F26+'Partner 14'!F26+'Partner 15'!F26+'Partner 16'!F26+'Partner 17'!F26</f>
        <v>0</v>
      </c>
      <c r="G21" s="28"/>
    </row>
    <row r="22" ht="21.75" customHeight="1">
      <c r="A22" s="50" t="s">
        <v>48</v>
      </c>
      <c r="B22" s="51">
        <f>+LMB!D30+LCT!D32+'Partner 1'!D32+'Partner 2'!D32+'Partner 3'!D32+'Partner 4'!D32+'Partner 5'!D32+'Partner 6'!D32+'Partner 7'!D32+'Partner 8'!D32+'Partner 9'!D32+'Partner 10'!D32+'Partner 11'!D32+'Partner 12'!D32+'Partner 13'!D32+'Partner 14'!D32+'Partner 15'!D32+'Partner 16'!D32+'Partner 17'!D32</f>
        <v>0</v>
      </c>
      <c r="C22" s="28"/>
      <c r="D22" s="51">
        <f>+LMB!E30+LCT!E32+'Partner 1'!E32+'Partner 2'!E32+'Partner 3'!E32+'Partner 4'!E32+'Partner 5'!E32+'Partner 6'!E32+'Partner 7'!E32+'Partner 8'!E32+'Partner 9'!E32+'Partner 10'!E32+'Partner 11'!E32+'Partner 12'!E32+'Partner 13'!E32+'Partner 14'!E32+'Partner 15'!E32+'Partner 16'!E32+'Partner 17'!E32</f>
        <v>0</v>
      </c>
      <c r="E22" s="28"/>
      <c r="F22" s="51">
        <f>+LMB!F30+LCT!F32+'Partner 1'!F32+'Partner 2'!F32+'Partner 3'!F32+'Partner 4'!F32+'Partner 5'!F32+'Partner 6'!F32+'Partner 7'!F32+'Partner 8'!F32+'Partner 9'!F32+'Partner 10'!F32+'Partner 11'!F32+'Partner 12'!F32+'Partner 13'!F32+'Partner 14'!F32+'Partner 15'!F32+'Partner 16'!F32+'Partner 17'!F32</f>
        <v>0</v>
      </c>
      <c r="G22" s="28"/>
    </row>
    <row r="23" ht="21.75" customHeight="1">
      <c r="A23" s="50" t="s">
        <v>49</v>
      </c>
      <c r="B23" s="51">
        <f>+LMB!D33+LCT!D35+'Partner 1'!D35+'Partner 2'!D35+'Partner 3'!D35+'Partner 4'!D35+'Partner 5'!D35+'Partner 6'!D35+'Partner 7'!D35+'Partner 8'!D35+'Partner 9'!D35+'Partner 10'!D35+'Partner 11'!D35+'Partner 12'!D35+'Partner 13'!D35+'Partner 14'!D35+'Partner 15'!D35+'Partner 16'!D35+'Partner 17'!D35</f>
        <v>0</v>
      </c>
      <c r="C23" s="28"/>
      <c r="D23" s="51">
        <f>+LMB!E33+LCT!E35+'Partner 1'!E35+'Partner 2'!E35+'Partner 3'!E35+'Partner 4'!E35+'Partner 5'!E35+'Partner 6'!E35+'Partner 7'!E35+'Partner 8'!E35+'Partner 9'!E35+'Partner 10'!E35+'Partner 11'!E35+'Partner 12'!E35+'Partner 13'!E35+'Partner 14'!E35+'Partner 15'!E35+'Partner 16'!E35+'Partner 17'!E35</f>
        <v>0</v>
      </c>
      <c r="E23" s="28"/>
      <c r="F23" s="51">
        <f>+LMB!F33+LCT!F35+'Partner 1'!F32+'Partner 2'!F32+'Partner 3'!F32+'Partner 4'!F32+'Partner 5'!F32+'Partner 6'!F32+'Partner 7'!F32+'Partner 8'!F32+'Partner 9'!F32+'Partner 10'!F32+'Partner 11'!F32+'Partner 12'!F32+'Partner 13'!F32+'Partner 14'!F32+'Partner 15'!F32+'Partner 16'!F32+'Partner 17'!F32</f>
        <v>0</v>
      </c>
      <c r="G23" s="28"/>
    </row>
    <row r="24" ht="21.75" customHeight="1">
      <c r="A24" s="50" t="s">
        <v>50</v>
      </c>
      <c r="B24" s="51">
        <f>+LMB!D42+LCT!D44+'Partner 1'!D44+'Partner 2'!D44+'Partner 3'!D44+'Partner 4'!D44+'Partner 5'!D44+'Partner 6'!D44+'Partner 7'!D44+'Partner 8'!D44+'Partner 9'!D44+'Partner 10'!D44+'Partner 11'!D44+'Partner 12'!D44+'Partner 13'!D44+'Partner 14'!D44+'Partner 15'!D44+'Partner 16'!D44+'Partner 17'!D44</f>
        <v>0</v>
      </c>
      <c r="C24" s="28"/>
      <c r="D24" s="51">
        <f>+LMB!E42+LCT!E44+'Partner 1'!E44+'Partner 2'!E44+'Partner 3'!E44+'Partner 4'!E44+'Partner 5'!E44+'Partner 6'!E44+'Partner 7'!E44+'Partner 8'!E44+'Partner 9'!E44+'Partner 10'!E44+'Partner 11'!E44+'Partner 12'!E44+'Partner 13'!E44+'Partner 14'!E44+'Partner 15'!E44+'Partner 16'!E44+'Partner 17'!E44</f>
        <v>0</v>
      </c>
      <c r="E24" s="28"/>
      <c r="F24" s="51">
        <f>+LMB!F42+LCT!F44+'Partner 1'!F44+'Partner 2'!F44+'Partner 3'!F44+'Partner 4'!F44+'Partner 5'!F44+'Partner 6'!F44+'Partner 7'!F44+'Partner 8'!F44+'Partner 9'!F44+'Partner 10'!F44+'Partner 11'!F44+'Partner 12'!F44+'Partner 13'!F44+'Partner 14'!F44+'Partner 15'!F44+'Partner 16'!F44+'Partner 17'!F44</f>
        <v>0</v>
      </c>
      <c r="G24" s="28"/>
    </row>
    <row r="25" ht="29.25" customHeight="1">
      <c r="A25" s="52" t="s">
        <v>51</v>
      </c>
      <c r="B25" s="53">
        <f>SUM(B18:B24)</f>
        <v>0</v>
      </c>
      <c r="C25" s="28"/>
      <c r="D25" s="53">
        <f>SUM(D18:D24)</f>
        <v>0</v>
      </c>
      <c r="E25" s="28"/>
      <c r="F25" s="53">
        <f>SUM(F18:F24)</f>
        <v>0</v>
      </c>
      <c r="G25" s="28"/>
    </row>
    <row r="26" ht="21.75" customHeight="1">
      <c r="A26" s="28"/>
      <c r="B26" s="28"/>
      <c r="C26" s="28"/>
      <c r="D26" s="28"/>
      <c r="E26" s="28"/>
      <c r="F26" s="28"/>
      <c r="G26" s="28"/>
    </row>
    <row r="27" ht="21.75" customHeight="1">
      <c r="A27" s="54" t="s">
        <v>52</v>
      </c>
      <c r="B27" s="50"/>
      <c r="C27" s="50"/>
      <c r="D27" s="50"/>
      <c r="E27" s="50"/>
      <c r="F27" s="28"/>
      <c r="G27" s="28"/>
    </row>
    <row r="28" ht="21.75" customHeight="1">
      <c r="A28" s="28"/>
      <c r="B28" s="28"/>
      <c r="C28" s="28"/>
      <c r="D28" s="28"/>
      <c r="E28" s="28"/>
      <c r="F28" s="28"/>
      <c r="G28" s="28"/>
    </row>
    <row r="29" ht="21.75" customHeight="1">
      <c r="B29" s="55"/>
    </row>
    <row r="30" ht="21.75" customHeight="1">
      <c r="B30" s="55"/>
    </row>
    <row r="31" ht="21.75" customHeight="1">
      <c r="B31" s="55"/>
    </row>
    <row r="32" ht="15.75" customHeight="1">
      <c r="B32" s="55"/>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1:G1"/>
    <mergeCell ref="A2:G2"/>
    <mergeCell ref="A4:G4"/>
    <mergeCell ref="B6:G6"/>
    <mergeCell ref="B7:G7"/>
    <mergeCell ref="B9:C9"/>
    <mergeCell ref="B10:G10"/>
    <mergeCell ref="A12:G12"/>
  </mergeCells>
  <printOptions/>
  <pageMargins bottom="0.75" footer="0.0" header="0.0" left="0.7" right="0.7" top="0.75"/>
  <pageSetup scale="89" orientation="landscape"/>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149</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150</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151</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152</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153</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154</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5.11"/>
    <col customWidth="1" min="2" max="2" width="3.22"/>
    <col customWidth="1" min="3" max="3" width="42.78"/>
    <col customWidth="1" min="4" max="4" width="16.89"/>
    <col customWidth="1" min="5" max="6" width="17.0"/>
    <col customWidth="1" min="7" max="7" width="15.78"/>
    <col customWidth="1" min="8" max="8" width="82.89"/>
    <col customWidth="1" min="9" max="9" width="8.0"/>
  </cols>
  <sheetData>
    <row r="1" ht="30.0" customHeight="1">
      <c r="A1" s="56" t="s">
        <v>53</v>
      </c>
      <c r="I1" s="57"/>
    </row>
    <row r="2" ht="21.0" customHeight="1">
      <c r="A2" s="58" t="s">
        <v>54</v>
      </c>
      <c r="I2" s="59"/>
    </row>
    <row r="3" ht="15.75" customHeight="1">
      <c r="A3" s="60"/>
      <c r="B3" s="61" t="str">
        <f>'CCIF Budget Summary Page'!B6</f>
        <v/>
      </c>
      <c r="C3" s="62"/>
      <c r="D3" s="62"/>
      <c r="E3" s="62"/>
      <c r="F3" s="62"/>
      <c r="G3" s="62"/>
      <c r="H3" s="63">
        <f>SUM(B3:G3)</f>
        <v>0</v>
      </c>
      <c r="I3" s="59"/>
    </row>
    <row r="4" ht="24.0" customHeight="1">
      <c r="A4" s="64" t="s">
        <v>55</v>
      </c>
      <c r="B4" s="65"/>
      <c r="C4" s="66"/>
      <c r="D4" s="67" t="s">
        <v>56</v>
      </c>
      <c r="E4" s="68"/>
      <c r="F4" s="68"/>
      <c r="G4" s="68"/>
      <c r="H4" s="69" t="s">
        <v>57</v>
      </c>
      <c r="I4" s="59"/>
    </row>
    <row r="5" ht="15.0" customHeight="1">
      <c r="A5" s="70"/>
      <c r="C5" s="71"/>
      <c r="D5" s="72" t="s">
        <v>41</v>
      </c>
      <c r="E5" s="73" t="s">
        <v>58</v>
      </c>
      <c r="F5" s="73" t="s">
        <v>59</v>
      </c>
      <c r="G5" s="74" t="s">
        <v>60</v>
      </c>
      <c r="H5" s="75" t="s">
        <v>61</v>
      </c>
      <c r="I5" s="57"/>
    </row>
    <row r="6" ht="51.75" customHeight="1">
      <c r="A6" s="76"/>
      <c r="B6" s="62"/>
      <c r="C6" s="77"/>
      <c r="D6" s="78"/>
      <c r="E6" s="79"/>
      <c r="F6" s="80"/>
      <c r="G6" s="81"/>
      <c r="H6" s="82"/>
      <c r="I6" s="59"/>
    </row>
    <row r="7" ht="15.75" customHeight="1">
      <c r="A7" s="83" t="s">
        <v>62</v>
      </c>
      <c r="B7" s="84"/>
      <c r="C7" s="85"/>
      <c r="D7" s="86"/>
      <c r="E7" s="87"/>
      <c r="F7" s="87"/>
      <c r="G7" s="88"/>
      <c r="H7" s="89"/>
      <c r="I7" s="59"/>
    </row>
    <row r="8" ht="16.5" customHeight="1">
      <c r="A8" s="90"/>
      <c r="B8" s="91" t="s">
        <v>44</v>
      </c>
      <c r="C8" s="92"/>
      <c r="D8" s="93">
        <f t="shared" ref="D8:G8" si="1">SUM(D9:D10)</f>
        <v>0</v>
      </c>
      <c r="E8" s="94">
        <f t="shared" si="1"/>
        <v>0</v>
      </c>
      <c r="F8" s="95">
        <f t="shared" si="1"/>
        <v>0</v>
      </c>
      <c r="G8" s="96">
        <f t="shared" si="1"/>
        <v>0</v>
      </c>
      <c r="H8" s="97"/>
      <c r="I8" s="57"/>
    </row>
    <row r="9" ht="16.5" customHeight="1">
      <c r="A9" s="98"/>
      <c r="B9" s="99"/>
      <c r="C9" s="100" t="s">
        <v>63</v>
      </c>
      <c r="D9" s="101">
        <v>0.0</v>
      </c>
      <c r="E9" s="102">
        <v>0.0</v>
      </c>
      <c r="F9" s="103">
        <v>0.0</v>
      </c>
      <c r="G9" s="104">
        <f t="shared" ref="G9:G10" si="2">SUM(D9:F9)</f>
        <v>0</v>
      </c>
      <c r="H9" s="105"/>
      <c r="I9" s="57"/>
    </row>
    <row r="10" ht="16.5" customHeight="1">
      <c r="A10" s="106"/>
      <c r="B10" s="107"/>
      <c r="C10" s="108" t="s">
        <v>64</v>
      </c>
      <c r="D10" s="101">
        <v>0.0</v>
      </c>
      <c r="E10" s="102">
        <v>0.0</v>
      </c>
      <c r="F10" s="103">
        <v>0.0</v>
      </c>
      <c r="G10" s="104">
        <f t="shared" si="2"/>
        <v>0</v>
      </c>
      <c r="H10" s="105"/>
      <c r="I10" s="57"/>
    </row>
    <row r="11" ht="16.5" customHeight="1">
      <c r="A11" s="109"/>
      <c r="B11" s="110" t="s">
        <v>45</v>
      </c>
      <c r="C11" s="111"/>
      <c r="D11" s="112">
        <f t="shared" ref="D11:G11" si="3">SUM(D12:D21)</f>
        <v>0</v>
      </c>
      <c r="E11" s="113">
        <f t="shared" si="3"/>
        <v>0</v>
      </c>
      <c r="F11" s="114">
        <f t="shared" si="3"/>
        <v>0</v>
      </c>
      <c r="G11" s="96">
        <f t="shared" si="3"/>
        <v>0</v>
      </c>
      <c r="H11" s="115"/>
      <c r="I11" s="57"/>
    </row>
    <row r="12" ht="16.5" customHeight="1">
      <c r="A12" s="106"/>
      <c r="B12" s="107"/>
      <c r="C12" s="108" t="s">
        <v>65</v>
      </c>
      <c r="D12" s="116">
        <v>0.0</v>
      </c>
      <c r="E12" s="102">
        <v>0.0</v>
      </c>
      <c r="F12" s="103">
        <v>0.0</v>
      </c>
      <c r="G12" s="104">
        <f t="shared" ref="G12:G21" si="4">SUM(D12:F12)</f>
        <v>0</v>
      </c>
      <c r="H12" s="105"/>
      <c r="I12" s="57"/>
    </row>
    <row r="13" ht="16.5" customHeight="1">
      <c r="A13" s="106"/>
      <c r="B13" s="107"/>
      <c r="C13" s="108" t="s">
        <v>66</v>
      </c>
      <c r="D13" s="116">
        <v>0.0</v>
      </c>
      <c r="E13" s="102">
        <v>0.0</v>
      </c>
      <c r="F13" s="103">
        <v>0.0</v>
      </c>
      <c r="G13" s="104">
        <f t="shared" si="4"/>
        <v>0</v>
      </c>
      <c r="H13" s="105"/>
      <c r="I13" s="57"/>
    </row>
    <row r="14" ht="16.5" customHeight="1">
      <c r="A14" s="106"/>
      <c r="B14" s="107"/>
      <c r="C14" s="108" t="s">
        <v>67</v>
      </c>
      <c r="D14" s="116">
        <v>0.0</v>
      </c>
      <c r="E14" s="117">
        <v>0.0</v>
      </c>
      <c r="F14" s="103">
        <v>0.0</v>
      </c>
      <c r="G14" s="104">
        <f t="shared" si="4"/>
        <v>0</v>
      </c>
      <c r="H14" s="105"/>
      <c r="I14" s="57"/>
    </row>
    <row r="15" ht="16.5" customHeight="1">
      <c r="A15" s="106"/>
      <c r="B15" s="107"/>
      <c r="C15" s="108" t="s">
        <v>68</v>
      </c>
      <c r="D15" s="116">
        <v>0.0</v>
      </c>
      <c r="E15" s="102">
        <v>0.0</v>
      </c>
      <c r="F15" s="103">
        <v>0.0</v>
      </c>
      <c r="G15" s="104">
        <f t="shared" si="4"/>
        <v>0</v>
      </c>
      <c r="H15" s="105"/>
      <c r="I15" s="57"/>
    </row>
    <row r="16" ht="16.5" customHeight="1">
      <c r="A16" s="106"/>
      <c r="B16" s="107"/>
      <c r="C16" s="108" t="s">
        <v>69</v>
      </c>
      <c r="D16" s="116">
        <v>0.0</v>
      </c>
      <c r="E16" s="102">
        <v>0.0</v>
      </c>
      <c r="F16" s="103">
        <v>0.0</v>
      </c>
      <c r="G16" s="104">
        <f t="shared" si="4"/>
        <v>0</v>
      </c>
      <c r="H16" s="105"/>
      <c r="I16" s="57"/>
    </row>
    <row r="17" ht="16.5" customHeight="1">
      <c r="A17" s="106"/>
      <c r="B17" s="107"/>
      <c r="C17" s="108" t="s">
        <v>70</v>
      </c>
      <c r="D17" s="116">
        <v>0.0</v>
      </c>
      <c r="E17" s="102">
        <v>0.0</v>
      </c>
      <c r="F17" s="103">
        <v>0.0</v>
      </c>
      <c r="G17" s="104">
        <f t="shared" si="4"/>
        <v>0</v>
      </c>
      <c r="H17" s="105"/>
      <c r="I17" s="57"/>
    </row>
    <row r="18" ht="16.5" customHeight="1">
      <c r="A18" s="106"/>
      <c r="B18" s="107"/>
      <c r="C18" s="108" t="s">
        <v>71</v>
      </c>
      <c r="D18" s="101">
        <v>0.0</v>
      </c>
      <c r="E18" s="102">
        <v>0.0</v>
      </c>
      <c r="F18" s="103">
        <v>0.0</v>
      </c>
      <c r="G18" s="104">
        <f t="shared" si="4"/>
        <v>0</v>
      </c>
      <c r="H18" s="105"/>
      <c r="I18" s="57"/>
    </row>
    <row r="19" ht="16.5" customHeight="1">
      <c r="A19" s="106"/>
      <c r="B19" s="107"/>
      <c r="C19" s="108" t="s">
        <v>72</v>
      </c>
      <c r="D19" s="101">
        <v>0.0</v>
      </c>
      <c r="E19" s="102">
        <v>0.0</v>
      </c>
      <c r="F19" s="103">
        <v>0.0</v>
      </c>
      <c r="G19" s="104">
        <f t="shared" si="4"/>
        <v>0</v>
      </c>
      <c r="H19" s="105"/>
      <c r="I19" s="57"/>
    </row>
    <row r="20" ht="16.5" customHeight="1">
      <c r="A20" s="106"/>
      <c r="B20" s="107"/>
      <c r="C20" s="118" t="s">
        <v>73</v>
      </c>
      <c r="D20" s="116">
        <v>0.0</v>
      </c>
      <c r="E20" s="102">
        <v>0.0</v>
      </c>
      <c r="F20" s="103">
        <v>0.0</v>
      </c>
      <c r="G20" s="104">
        <f t="shared" si="4"/>
        <v>0</v>
      </c>
      <c r="H20" s="105"/>
      <c r="I20" s="57"/>
    </row>
    <row r="21" ht="16.5" customHeight="1">
      <c r="A21" s="106"/>
      <c r="B21" s="107"/>
      <c r="C21" s="108" t="s">
        <v>73</v>
      </c>
      <c r="D21" s="116">
        <v>0.0</v>
      </c>
      <c r="E21" s="102">
        <v>0.0</v>
      </c>
      <c r="F21" s="103">
        <v>0.0</v>
      </c>
      <c r="G21" s="104">
        <f t="shared" si="4"/>
        <v>0</v>
      </c>
      <c r="H21" s="105"/>
      <c r="I21" s="57"/>
    </row>
    <row r="22" ht="16.5" customHeight="1">
      <c r="A22" s="119"/>
      <c r="B22" s="120" t="s">
        <v>46</v>
      </c>
      <c r="C22" s="121"/>
      <c r="D22" s="112">
        <f t="shared" ref="D22:F22" si="5">SUM(D23:D25)</f>
        <v>0</v>
      </c>
      <c r="E22" s="113">
        <f t="shared" si="5"/>
        <v>0</v>
      </c>
      <c r="F22" s="114">
        <f t="shared" si="5"/>
        <v>0</v>
      </c>
      <c r="G22" s="122">
        <f>SUM(G23:G24)</f>
        <v>0</v>
      </c>
      <c r="H22" s="115"/>
      <c r="I22" s="57"/>
    </row>
    <row r="23" ht="16.5" customHeight="1">
      <c r="A23" s="106"/>
      <c r="B23" s="107"/>
      <c r="C23" s="108" t="s">
        <v>74</v>
      </c>
      <c r="D23" s="116">
        <v>0.0</v>
      </c>
      <c r="E23" s="102">
        <v>0.0</v>
      </c>
      <c r="F23" s="103">
        <v>0.0</v>
      </c>
      <c r="G23" s="104">
        <f t="shared" ref="G23:G25" si="6">SUM(D23:F23)</f>
        <v>0</v>
      </c>
      <c r="H23" s="105"/>
      <c r="I23" s="57"/>
    </row>
    <row r="24" ht="16.5" customHeight="1">
      <c r="A24" s="106"/>
      <c r="B24" s="107"/>
      <c r="C24" s="108" t="s">
        <v>75</v>
      </c>
      <c r="D24" s="116">
        <v>0.0</v>
      </c>
      <c r="E24" s="102">
        <v>0.0</v>
      </c>
      <c r="F24" s="103">
        <v>0.0</v>
      </c>
      <c r="G24" s="104">
        <f t="shared" si="6"/>
        <v>0</v>
      </c>
      <c r="H24" s="105"/>
      <c r="I24" s="57"/>
    </row>
    <row r="25" ht="16.5" customHeight="1">
      <c r="A25" s="98"/>
      <c r="B25" s="99"/>
      <c r="C25" s="100" t="s">
        <v>73</v>
      </c>
      <c r="D25" s="116">
        <v>0.0</v>
      </c>
      <c r="E25" s="102">
        <v>0.0</v>
      </c>
      <c r="F25" s="103">
        <v>0.0</v>
      </c>
      <c r="G25" s="104">
        <f t="shared" si="6"/>
        <v>0</v>
      </c>
      <c r="H25" s="105"/>
      <c r="I25" s="57"/>
    </row>
    <row r="26" ht="16.5" customHeight="1">
      <c r="A26" s="119"/>
      <c r="B26" s="120" t="s">
        <v>47</v>
      </c>
      <c r="C26" s="121"/>
      <c r="D26" s="112">
        <f t="shared" ref="D26:F26" si="7">SUM(D27:D29)</f>
        <v>0</v>
      </c>
      <c r="E26" s="113">
        <f t="shared" si="7"/>
        <v>0</v>
      </c>
      <c r="F26" s="114">
        <f t="shared" si="7"/>
        <v>0</v>
      </c>
      <c r="G26" s="122">
        <f>SUM(G27:G28)</f>
        <v>0</v>
      </c>
      <c r="H26" s="115"/>
      <c r="I26" s="57"/>
    </row>
    <row r="27" ht="16.5" customHeight="1">
      <c r="A27" s="106"/>
      <c r="B27" s="107"/>
      <c r="C27" s="108" t="s">
        <v>76</v>
      </c>
      <c r="D27" s="116">
        <v>0.0</v>
      </c>
      <c r="E27" s="102">
        <v>0.0</v>
      </c>
      <c r="F27" s="103">
        <v>0.0</v>
      </c>
      <c r="G27" s="104">
        <f t="shared" ref="G27:G40" si="8">SUM(D27:F27)</f>
        <v>0</v>
      </c>
      <c r="H27" s="105"/>
      <c r="I27" s="57"/>
    </row>
    <row r="28" ht="16.5" customHeight="1">
      <c r="A28" s="106"/>
      <c r="B28" s="107"/>
      <c r="C28" s="108" t="s">
        <v>77</v>
      </c>
      <c r="D28" s="116">
        <v>0.0</v>
      </c>
      <c r="E28" s="102">
        <v>0.0</v>
      </c>
      <c r="F28" s="103">
        <v>0.0</v>
      </c>
      <c r="G28" s="104">
        <f t="shared" si="8"/>
        <v>0</v>
      </c>
      <c r="H28" s="105"/>
      <c r="I28" s="57"/>
    </row>
    <row r="29" ht="16.5" customHeight="1">
      <c r="A29" s="98"/>
      <c r="B29" s="99"/>
      <c r="C29" s="123" t="s">
        <v>78</v>
      </c>
      <c r="D29" s="101">
        <v>0.0</v>
      </c>
      <c r="E29" s="124">
        <v>0.0</v>
      </c>
      <c r="F29" s="125">
        <v>0.0</v>
      </c>
      <c r="G29" s="104">
        <f t="shared" si="8"/>
        <v>0</v>
      </c>
      <c r="H29" s="105"/>
      <c r="I29" s="10"/>
    </row>
    <row r="30" ht="16.5" customHeight="1">
      <c r="A30" s="126"/>
      <c r="B30" s="127" t="s">
        <v>48</v>
      </c>
      <c r="C30" s="128"/>
      <c r="D30" s="129">
        <f t="shared" ref="D30:F30" si="9">SUM(D31:D32)</f>
        <v>0</v>
      </c>
      <c r="E30" s="130">
        <f t="shared" si="9"/>
        <v>0</v>
      </c>
      <c r="F30" s="131">
        <f t="shared" si="9"/>
        <v>0</v>
      </c>
      <c r="G30" s="132">
        <f t="shared" si="8"/>
        <v>0</v>
      </c>
      <c r="H30" s="133"/>
      <c r="I30" s="134"/>
    </row>
    <row r="31" ht="16.5" customHeight="1">
      <c r="A31" s="106"/>
      <c r="B31" s="107"/>
      <c r="C31" s="108" t="s">
        <v>79</v>
      </c>
      <c r="D31" s="116">
        <v>0.0</v>
      </c>
      <c r="E31" s="102">
        <v>0.0</v>
      </c>
      <c r="F31" s="103">
        <v>0.0</v>
      </c>
      <c r="G31" s="104">
        <f t="shared" si="8"/>
        <v>0</v>
      </c>
      <c r="H31" s="105"/>
      <c r="I31" s="57"/>
    </row>
    <row r="32" ht="16.5" customHeight="1">
      <c r="A32" s="106"/>
      <c r="B32" s="107"/>
      <c r="C32" s="108"/>
      <c r="D32" s="116">
        <v>0.0</v>
      </c>
      <c r="E32" s="102">
        <v>0.0</v>
      </c>
      <c r="F32" s="103">
        <v>0.0</v>
      </c>
      <c r="G32" s="104">
        <f t="shared" si="8"/>
        <v>0</v>
      </c>
      <c r="H32" s="105"/>
      <c r="I32" s="57"/>
    </row>
    <row r="33" ht="16.5" customHeight="1">
      <c r="A33" s="135"/>
      <c r="B33" s="136" t="s">
        <v>49</v>
      </c>
      <c r="C33" s="137"/>
      <c r="D33" s="129">
        <f t="shared" ref="D33:F33" si="10">SUM(D34:D39)</f>
        <v>0</v>
      </c>
      <c r="E33" s="130">
        <f t="shared" si="10"/>
        <v>0</v>
      </c>
      <c r="F33" s="131">
        <f t="shared" si="10"/>
        <v>0</v>
      </c>
      <c r="G33" s="132">
        <f t="shared" si="8"/>
        <v>0</v>
      </c>
      <c r="H33" s="133"/>
      <c r="I33" s="134"/>
    </row>
    <row r="34" ht="16.5" customHeight="1">
      <c r="A34" s="106"/>
      <c r="B34" s="107"/>
      <c r="C34" s="108" t="s">
        <v>80</v>
      </c>
      <c r="D34" s="116">
        <v>0.0</v>
      </c>
      <c r="E34" s="102">
        <v>0.0</v>
      </c>
      <c r="F34" s="103">
        <v>0.0</v>
      </c>
      <c r="G34" s="104">
        <f t="shared" si="8"/>
        <v>0</v>
      </c>
      <c r="H34" s="105"/>
      <c r="I34" s="10"/>
    </row>
    <row r="35" ht="16.5" customHeight="1">
      <c r="A35" s="106"/>
      <c r="B35" s="107"/>
      <c r="C35" s="108" t="s">
        <v>81</v>
      </c>
      <c r="D35" s="116">
        <v>0.0</v>
      </c>
      <c r="E35" s="102">
        <v>0.0</v>
      </c>
      <c r="F35" s="103">
        <v>0.0</v>
      </c>
      <c r="G35" s="104">
        <f t="shared" si="8"/>
        <v>0</v>
      </c>
      <c r="H35" s="105"/>
      <c r="I35" s="10"/>
    </row>
    <row r="36" ht="16.5" customHeight="1">
      <c r="A36" s="106"/>
      <c r="B36" s="107"/>
      <c r="C36" s="108" t="s">
        <v>82</v>
      </c>
      <c r="D36" s="116">
        <v>0.0</v>
      </c>
      <c r="E36" s="102">
        <v>0.0</v>
      </c>
      <c r="F36" s="103">
        <v>0.0</v>
      </c>
      <c r="G36" s="104">
        <f t="shared" si="8"/>
        <v>0</v>
      </c>
      <c r="H36" s="105"/>
      <c r="I36" s="10"/>
    </row>
    <row r="37" ht="16.5" customHeight="1">
      <c r="A37" s="106"/>
      <c r="B37" s="107"/>
      <c r="C37" s="138" t="s">
        <v>83</v>
      </c>
      <c r="D37" s="116">
        <v>0.0</v>
      </c>
      <c r="E37" s="102">
        <v>0.0</v>
      </c>
      <c r="F37" s="103">
        <v>0.0</v>
      </c>
      <c r="G37" s="104">
        <f t="shared" si="8"/>
        <v>0</v>
      </c>
      <c r="H37" s="105"/>
      <c r="I37" s="10"/>
    </row>
    <row r="38" ht="15.75" customHeight="1">
      <c r="A38" s="106"/>
      <c r="B38" s="139"/>
      <c r="C38" s="100" t="s">
        <v>78</v>
      </c>
      <c r="D38" s="140">
        <v>0.0</v>
      </c>
      <c r="E38" s="102">
        <v>0.0</v>
      </c>
      <c r="F38" s="103">
        <v>0.0</v>
      </c>
      <c r="G38" s="104">
        <f t="shared" si="8"/>
        <v>0</v>
      </c>
      <c r="H38" s="141"/>
      <c r="I38" s="59"/>
    </row>
    <row r="39" ht="15.75" customHeight="1">
      <c r="A39" s="106"/>
      <c r="B39" s="139"/>
      <c r="C39" s="100" t="s">
        <v>78</v>
      </c>
      <c r="D39" s="140">
        <v>0.0</v>
      </c>
      <c r="E39" s="102">
        <v>0.0</v>
      </c>
      <c r="F39" s="103">
        <v>0.0</v>
      </c>
      <c r="G39" s="142">
        <f t="shared" si="8"/>
        <v>0</v>
      </c>
      <c r="H39" s="143"/>
      <c r="I39" s="59"/>
    </row>
    <row r="40" ht="15.75" customHeight="1">
      <c r="A40" s="144"/>
      <c r="B40" s="145" t="s">
        <v>84</v>
      </c>
      <c r="C40" s="146"/>
      <c r="D40" s="147">
        <f>SUM(D8,D11,D22,D26,D30,D33,'Partner Summary'!D25)</f>
        <v>0</v>
      </c>
      <c r="E40" s="148">
        <f>SUM(E8,E11,E22,E26,E30,E33,'Partner Summary'!E25)</f>
        <v>0</v>
      </c>
      <c r="F40" s="149">
        <f>SUM(F8,F11,F22,F26,F30,F33,'Partner Summary'!F25)</f>
        <v>0</v>
      </c>
      <c r="G40" s="150">
        <f t="shared" si="8"/>
        <v>0</v>
      </c>
      <c r="H40" s="151"/>
      <c r="I40" s="152"/>
    </row>
    <row r="41" ht="15.75" customHeight="1">
      <c r="A41" s="153"/>
      <c r="B41" s="154"/>
      <c r="C41" s="154"/>
      <c r="D41" s="155"/>
      <c r="E41" s="156"/>
      <c r="F41" s="157"/>
      <c r="G41" s="158"/>
      <c r="H41" s="143"/>
      <c r="I41" s="59"/>
    </row>
    <row r="42" ht="15.75" customHeight="1">
      <c r="A42" s="159"/>
      <c r="B42" s="160" t="s">
        <v>50</v>
      </c>
      <c r="C42" s="161"/>
      <c r="D42" s="162">
        <f t="shared" ref="D42:F42" si="11">SUM(D43)</f>
        <v>0</v>
      </c>
      <c r="E42" s="148">
        <f t="shared" si="11"/>
        <v>0</v>
      </c>
      <c r="F42" s="148">
        <f t="shared" si="11"/>
        <v>0</v>
      </c>
      <c r="G42" s="150">
        <f>SUM(D42:F42)</f>
        <v>0</v>
      </c>
      <c r="H42" s="163"/>
      <c r="I42" s="164"/>
    </row>
    <row r="43" ht="15.75" customHeight="1">
      <c r="A43" s="153"/>
      <c r="B43" s="154"/>
      <c r="C43" s="154" t="s">
        <v>85</v>
      </c>
      <c r="D43" s="165">
        <v>0.0</v>
      </c>
      <c r="E43" s="117">
        <v>0.0</v>
      </c>
      <c r="F43" s="117">
        <v>0.0</v>
      </c>
      <c r="G43" s="158">
        <v>0.0</v>
      </c>
      <c r="H43" s="166"/>
      <c r="I43" s="167"/>
    </row>
    <row r="44" ht="15.75" customHeight="1">
      <c r="A44" s="168" t="s">
        <v>86</v>
      </c>
      <c r="B44" s="60"/>
      <c r="C44" s="169"/>
      <c r="D44" s="170">
        <f t="shared" ref="D44:G44" si="12">D8+D11+D22+D26+D30+D33+D42</f>
        <v>0</v>
      </c>
      <c r="E44" s="171">
        <f t="shared" si="12"/>
        <v>0</v>
      </c>
      <c r="F44" s="172">
        <f t="shared" si="12"/>
        <v>0</v>
      </c>
      <c r="G44" s="173">
        <f t="shared" si="12"/>
        <v>0</v>
      </c>
      <c r="H44" s="174"/>
      <c r="I44" s="59"/>
    </row>
    <row r="45" ht="15.75" customHeight="1">
      <c r="A45" s="175" t="s">
        <v>87</v>
      </c>
      <c r="B45" s="176"/>
      <c r="C45" s="176"/>
      <c r="D45" s="176"/>
      <c r="E45" s="177"/>
      <c r="F45" s="178"/>
      <c r="G45" s="179"/>
      <c r="H45" s="180"/>
      <c r="I45" s="57"/>
    </row>
    <row r="46" ht="15.75" customHeight="1">
      <c r="A46" s="181"/>
      <c r="B46" s="99"/>
      <c r="C46" s="100" t="s">
        <v>88</v>
      </c>
      <c r="D46" s="182"/>
      <c r="E46" s="183">
        <v>0.0</v>
      </c>
      <c r="F46" s="184"/>
      <c r="G46" s="185"/>
      <c r="H46" s="186"/>
      <c r="I46" s="57"/>
    </row>
    <row r="47" ht="15.75" customHeight="1">
      <c r="A47" s="187"/>
      <c r="B47" s="107"/>
      <c r="C47" s="108" t="s">
        <v>89</v>
      </c>
      <c r="D47" s="188"/>
      <c r="E47" s="189"/>
      <c r="F47" s="190">
        <v>0.0</v>
      </c>
      <c r="G47" s="191"/>
      <c r="H47" s="192"/>
      <c r="I47" s="59"/>
    </row>
    <row r="48" ht="15.75" customHeight="1">
      <c r="A48" s="187"/>
      <c r="B48" s="107"/>
      <c r="C48" s="108" t="s">
        <v>90</v>
      </c>
      <c r="D48" s="188"/>
      <c r="E48" s="190">
        <v>0.0</v>
      </c>
      <c r="F48" s="190">
        <v>0.0</v>
      </c>
      <c r="G48" s="191"/>
      <c r="H48" s="192"/>
      <c r="I48" s="59"/>
    </row>
    <row r="49" ht="15.75" customHeight="1">
      <c r="A49" s="187"/>
      <c r="B49" s="107"/>
      <c r="C49" s="108" t="s">
        <v>91</v>
      </c>
      <c r="D49" s="188"/>
      <c r="E49" s="190">
        <v>0.0</v>
      </c>
      <c r="F49" s="190">
        <v>0.0</v>
      </c>
      <c r="G49" s="191"/>
      <c r="H49" s="192"/>
      <c r="I49" s="59"/>
    </row>
    <row r="50" ht="15.75" customHeight="1">
      <c r="A50" s="193"/>
      <c r="B50" s="107"/>
      <c r="C50" s="108" t="s">
        <v>92</v>
      </c>
      <c r="D50" s="194"/>
      <c r="E50" s="190">
        <v>0.0</v>
      </c>
      <c r="F50" s="190">
        <v>0.0</v>
      </c>
      <c r="G50" s="191"/>
      <c r="H50" s="192"/>
      <c r="I50" s="59"/>
    </row>
    <row r="51" ht="22.5" customHeight="1">
      <c r="A51" s="195" t="s">
        <v>93</v>
      </c>
      <c r="B51" s="35"/>
      <c r="C51" s="196"/>
      <c r="D51" s="197"/>
      <c r="E51" s="198">
        <f t="shared" ref="E51:F51" si="13">SUM(E46:E50)</f>
        <v>0</v>
      </c>
      <c r="F51" s="198">
        <f t="shared" si="13"/>
        <v>0</v>
      </c>
      <c r="G51" s="191"/>
      <c r="H51" s="199"/>
      <c r="I51" s="59"/>
    </row>
    <row r="52" ht="20.25" customHeight="1">
      <c r="A52" s="195" t="s">
        <v>94</v>
      </c>
      <c r="B52" s="154"/>
      <c r="C52" s="154"/>
      <c r="D52" s="200">
        <f>D44</f>
        <v>0</v>
      </c>
      <c r="E52" s="201" t="str">
        <f>IF(E51&lt;&gt;E44,"Error-Cells E47 and"," ")</f>
        <v> </v>
      </c>
      <c r="F52" s="201" t="str">
        <f>IF(F51&lt;&gt;F44,"Error-Cells F47 and"," ")</f>
        <v> </v>
      </c>
      <c r="G52" s="202"/>
      <c r="H52" s="192"/>
      <c r="I52" s="59"/>
    </row>
    <row r="53" ht="20.25" customHeight="1">
      <c r="A53" s="203" t="s">
        <v>95</v>
      </c>
      <c r="B53" s="204"/>
      <c r="C53" s="205"/>
      <c r="D53" s="206"/>
      <c r="E53" s="201" t="str">
        <f>IF(E51&lt;&gt;E44,"E54 must equal"," ")</f>
        <v> </v>
      </c>
      <c r="F53" s="201" t="str">
        <f>IF(F51&lt;&gt;F44,"F54 must equal"," ")</f>
        <v> </v>
      </c>
      <c r="G53" s="207">
        <f>+D52+E51+F51</f>
        <v>0</v>
      </c>
      <c r="H53" s="208"/>
      <c r="I53" s="59"/>
    </row>
    <row r="54" ht="15.0" customHeight="1">
      <c r="A54" s="209"/>
      <c r="B54" s="118"/>
      <c r="C54" s="118"/>
      <c r="D54" s="118"/>
      <c r="E54" s="118"/>
      <c r="F54" s="118"/>
      <c r="G54" s="210"/>
      <c r="H54" s="211"/>
      <c r="I54" s="59"/>
    </row>
    <row r="55" ht="15.75" customHeight="1">
      <c r="A55" s="54" t="s">
        <v>96</v>
      </c>
      <c r="B55" s="10"/>
      <c r="C55" s="10"/>
      <c r="D55" s="10"/>
      <c r="E55" s="10"/>
      <c r="F55" s="10"/>
      <c r="G55" s="10"/>
      <c r="H55" s="211"/>
      <c r="I55" s="59"/>
    </row>
    <row r="56" ht="15.75" customHeight="1">
      <c r="A56" s="10"/>
      <c r="B56" s="10"/>
      <c r="C56" s="10"/>
      <c r="D56" s="10"/>
      <c r="E56" s="10"/>
      <c r="F56" s="10"/>
      <c r="G56" s="10"/>
      <c r="H56" s="211"/>
      <c r="I56" s="59"/>
    </row>
    <row r="57" ht="15.75" customHeight="1">
      <c r="A57" s="212" t="s">
        <v>97</v>
      </c>
      <c r="B57" s="10"/>
      <c r="C57" s="10"/>
      <c r="D57" s="10"/>
      <c r="E57" s="10"/>
      <c r="F57" s="10"/>
      <c r="G57" s="10"/>
      <c r="H57" s="211"/>
      <c r="I57" s="59"/>
    </row>
    <row r="58" ht="15.75" customHeight="1">
      <c r="A58" s="10"/>
      <c r="B58" s="10"/>
      <c r="C58" s="10"/>
      <c r="D58" s="10"/>
      <c r="E58" s="10"/>
      <c r="F58" s="10"/>
      <c r="G58" s="10"/>
      <c r="H58" s="213"/>
      <c r="I58" s="59"/>
    </row>
    <row r="59" ht="15.75" customHeight="1">
      <c r="A59" s="10"/>
      <c r="B59" s="10"/>
      <c r="C59" s="10"/>
      <c r="D59" s="10"/>
      <c r="E59" s="10"/>
      <c r="F59" s="10"/>
      <c r="G59" s="10"/>
      <c r="H59" s="213"/>
      <c r="I59" s="57"/>
    </row>
    <row r="60" ht="15.75" customHeight="1">
      <c r="A60" s="10"/>
      <c r="B60" s="10"/>
      <c r="C60" s="10"/>
      <c r="D60" s="10"/>
      <c r="E60" s="10"/>
      <c r="F60" s="10"/>
      <c r="G60" s="10"/>
      <c r="H60" s="213"/>
      <c r="I60" s="57"/>
    </row>
    <row r="61" ht="15.0" customHeight="1">
      <c r="A61" s="57"/>
      <c r="B61" s="57"/>
      <c r="C61" s="57"/>
      <c r="D61" s="57"/>
      <c r="E61" s="57"/>
      <c r="F61" s="57"/>
      <c r="G61" s="210"/>
      <c r="H61" s="213"/>
      <c r="I61" s="57"/>
    </row>
    <row r="62" ht="14.25" customHeight="1">
      <c r="A62" s="57"/>
      <c r="B62" s="57"/>
      <c r="C62" s="57"/>
      <c r="D62" s="57"/>
      <c r="E62" s="57"/>
      <c r="F62" s="57"/>
      <c r="G62" s="57"/>
      <c r="H62" s="213"/>
      <c r="I62" s="57"/>
    </row>
    <row r="63" ht="14.25" customHeight="1">
      <c r="A63" s="57"/>
      <c r="B63" s="57"/>
      <c r="C63" s="57"/>
      <c r="D63" s="57"/>
      <c r="E63" s="57"/>
      <c r="F63" s="57"/>
      <c r="G63" s="57"/>
      <c r="H63" s="213"/>
      <c r="I63" s="57"/>
    </row>
    <row r="64" ht="14.25" customHeight="1">
      <c r="A64" s="57"/>
      <c r="B64" s="57"/>
      <c r="C64" s="57"/>
      <c r="D64" s="57"/>
      <c r="E64" s="57"/>
      <c r="F64" s="57"/>
      <c r="G64" s="57"/>
      <c r="H64" s="213"/>
      <c r="I64" s="57"/>
    </row>
    <row r="65" ht="14.25" customHeight="1">
      <c r="A65" s="57"/>
      <c r="B65" s="57"/>
      <c r="C65" s="57"/>
      <c r="D65" s="57"/>
      <c r="E65" s="57"/>
      <c r="F65" s="57"/>
      <c r="G65" s="57"/>
      <c r="H65" s="213"/>
      <c r="I65" s="57"/>
    </row>
    <row r="66" ht="14.25" customHeight="1">
      <c r="A66" s="57"/>
      <c r="B66" s="57"/>
      <c r="C66" s="57"/>
      <c r="D66" s="57"/>
      <c r="E66" s="57"/>
      <c r="F66" s="57"/>
      <c r="G66" s="57"/>
      <c r="H66" s="213"/>
      <c r="I66" s="57"/>
    </row>
    <row r="67" ht="14.25" customHeight="1">
      <c r="A67" s="57"/>
      <c r="B67" s="57"/>
      <c r="C67" s="57"/>
      <c r="D67" s="57"/>
      <c r="E67" s="57"/>
      <c r="F67" s="57"/>
      <c r="G67" s="57"/>
      <c r="H67" s="213"/>
      <c r="I67" s="57"/>
    </row>
    <row r="68" ht="14.25" customHeight="1">
      <c r="A68" s="57"/>
      <c r="B68" s="57"/>
      <c r="C68" s="57"/>
      <c r="D68" s="57"/>
      <c r="E68" s="57"/>
      <c r="F68" s="57"/>
      <c r="G68" s="57"/>
      <c r="H68" s="213"/>
      <c r="I68" s="57"/>
    </row>
    <row r="69" ht="14.25" customHeight="1">
      <c r="A69" s="57"/>
      <c r="B69" s="57"/>
      <c r="C69" s="57"/>
      <c r="D69" s="57"/>
      <c r="E69" s="57"/>
      <c r="F69" s="57"/>
      <c r="G69" s="57"/>
      <c r="H69" s="213"/>
      <c r="I69" s="57"/>
    </row>
    <row r="70" ht="14.25" customHeight="1">
      <c r="A70" s="57"/>
      <c r="B70" s="57"/>
      <c r="C70" s="57"/>
      <c r="D70" s="57"/>
      <c r="E70" s="57"/>
      <c r="F70" s="57"/>
      <c r="G70" s="57"/>
      <c r="H70" s="213"/>
      <c r="I70" s="57"/>
    </row>
    <row r="71" ht="14.25" customHeight="1">
      <c r="A71" s="57"/>
      <c r="B71" s="57"/>
      <c r="C71" s="57"/>
      <c r="D71" s="57"/>
      <c r="E71" s="57"/>
      <c r="F71" s="57"/>
      <c r="G71" s="57"/>
      <c r="H71" s="213"/>
      <c r="I71" s="57"/>
    </row>
    <row r="72" ht="14.25" customHeight="1">
      <c r="A72" s="57"/>
      <c r="B72" s="57"/>
      <c r="C72" s="57"/>
      <c r="D72" s="57"/>
      <c r="E72" s="57"/>
      <c r="F72" s="57"/>
      <c r="G72" s="57"/>
      <c r="H72" s="213"/>
      <c r="I72" s="57"/>
    </row>
    <row r="73" ht="14.25" customHeight="1">
      <c r="A73" s="57"/>
      <c r="B73" s="57"/>
      <c r="C73" s="57"/>
      <c r="D73" s="57"/>
      <c r="E73" s="57"/>
      <c r="F73" s="57"/>
      <c r="G73" s="57"/>
      <c r="H73" s="213"/>
      <c r="I73" s="57"/>
    </row>
    <row r="74" ht="14.25" customHeight="1">
      <c r="A74" s="57"/>
      <c r="B74" s="57"/>
      <c r="C74" s="57"/>
      <c r="D74" s="57"/>
      <c r="E74" s="57"/>
      <c r="F74" s="57"/>
      <c r="G74" s="57"/>
      <c r="H74" s="213"/>
      <c r="I74" s="57"/>
    </row>
    <row r="75" ht="14.25" customHeight="1">
      <c r="A75" s="57"/>
      <c r="B75" s="57"/>
      <c r="C75" s="57"/>
      <c r="D75" s="57"/>
      <c r="E75" s="57"/>
      <c r="F75" s="57"/>
      <c r="G75" s="57"/>
      <c r="H75" s="213"/>
      <c r="I75" s="57"/>
    </row>
    <row r="76" ht="14.25" customHeight="1">
      <c r="A76" s="57"/>
      <c r="B76" s="57"/>
      <c r="C76" s="57"/>
      <c r="D76" s="57"/>
      <c r="E76" s="57"/>
      <c r="F76" s="57"/>
      <c r="G76" s="57"/>
      <c r="H76" s="213"/>
      <c r="I76" s="57"/>
    </row>
    <row r="77" ht="14.25" customHeight="1">
      <c r="A77" s="57"/>
      <c r="B77" s="57"/>
      <c r="C77" s="57"/>
      <c r="D77" s="57"/>
      <c r="E77" s="57"/>
      <c r="F77" s="57"/>
      <c r="G77" s="57"/>
      <c r="H77" s="213"/>
      <c r="I77" s="57"/>
    </row>
    <row r="78" ht="14.25" customHeight="1">
      <c r="A78" s="57"/>
      <c r="B78" s="57"/>
      <c r="C78" s="57"/>
      <c r="D78" s="57"/>
      <c r="E78" s="57"/>
      <c r="F78" s="57"/>
      <c r="G78" s="57"/>
      <c r="H78" s="213"/>
      <c r="I78" s="57"/>
    </row>
    <row r="79" ht="14.25" customHeight="1">
      <c r="A79" s="57"/>
      <c r="B79" s="57"/>
      <c r="C79" s="57"/>
      <c r="D79" s="57"/>
      <c r="E79" s="57"/>
      <c r="F79" s="57"/>
      <c r="G79" s="57"/>
      <c r="H79" s="213"/>
      <c r="I79" s="57"/>
    </row>
    <row r="80" ht="14.25" customHeight="1">
      <c r="A80" s="57"/>
      <c r="B80" s="57"/>
      <c r="C80" s="57"/>
      <c r="D80" s="57"/>
      <c r="E80" s="57"/>
      <c r="F80" s="57"/>
      <c r="G80" s="57"/>
      <c r="H80" s="213"/>
      <c r="I80" s="57"/>
    </row>
    <row r="81" ht="14.25" customHeight="1">
      <c r="A81" s="57"/>
      <c r="B81" s="57"/>
      <c r="C81" s="57"/>
      <c r="D81" s="57"/>
      <c r="E81" s="57"/>
      <c r="F81" s="57"/>
      <c r="G81" s="57"/>
      <c r="H81" s="213"/>
      <c r="I81" s="57"/>
    </row>
    <row r="82" ht="14.25" customHeight="1">
      <c r="A82" s="57"/>
      <c r="B82" s="57"/>
      <c r="C82" s="57"/>
      <c r="D82" s="57"/>
      <c r="E82" s="57"/>
      <c r="F82" s="57"/>
      <c r="G82" s="57"/>
      <c r="H82" s="57"/>
      <c r="I82" s="57"/>
    </row>
    <row r="83" ht="14.25" customHeight="1">
      <c r="A83" s="57"/>
      <c r="B83" s="57"/>
      <c r="C83" s="57"/>
      <c r="D83" s="57"/>
      <c r="E83" s="57"/>
      <c r="F83" s="57"/>
      <c r="G83" s="57"/>
      <c r="H83" s="57"/>
      <c r="I83" s="57"/>
    </row>
    <row r="84" ht="14.25" customHeight="1">
      <c r="A84" s="57"/>
      <c r="B84" s="57"/>
      <c r="C84" s="57"/>
      <c r="D84" s="57"/>
      <c r="E84" s="57"/>
      <c r="F84" s="57"/>
      <c r="G84" s="57"/>
      <c r="H84" s="57"/>
      <c r="I84" s="57"/>
    </row>
    <row r="85" ht="14.25" customHeight="1">
      <c r="A85" s="57"/>
      <c r="B85" s="57"/>
      <c r="C85" s="57"/>
      <c r="D85" s="57"/>
      <c r="E85" s="57"/>
      <c r="F85" s="57"/>
      <c r="G85" s="57"/>
      <c r="H85" s="57"/>
      <c r="I85" s="57"/>
    </row>
    <row r="86" ht="14.25" customHeight="1">
      <c r="A86" s="57"/>
      <c r="B86" s="57"/>
      <c r="C86" s="57"/>
      <c r="D86" s="57"/>
      <c r="E86" s="57"/>
      <c r="F86" s="57"/>
      <c r="G86" s="57"/>
      <c r="H86" s="57"/>
      <c r="I86" s="57"/>
    </row>
    <row r="87" ht="14.25" customHeight="1">
      <c r="A87" s="57"/>
      <c r="B87" s="57"/>
      <c r="C87" s="57"/>
      <c r="D87" s="57"/>
      <c r="E87" s="57"/>
      <c r="F87" s="57"/>
      <c r="G87" s="57"/>
      <c r="H87" s="57"/>
      <c r="I87" s="57"/>
    </row>
    <row r="88" ht="14.25" customHeight="1">
      <c r="A88" s="57"/>
      <c r="B88" s="57"/>
      <c r="C88" s="57"/>
      <c r="D88" s="57"/>
      <c r="E88" s="57"/>
      <c r="F88" s="57"/>
      <c r="G88" s="57"/>
      <c r="H88" s="57"/>
      <c r="I88" s="57"/>
    </row>
    <row r="89" ht="14.25" customHeight="1">
      <c r="A89" s="57"/>
      <c r="B89" s="57"/>
      <c r="C89" s="57"/>
      <c r="D89" s="57"/>
      <c r="E89" s="57"/>
      <c r="F89" s="57"/>
      <c r="G89" s="57"/>
      <c r="H89" s="57"/>
      <c r="I89" s="57"/>
    </row>
    <row r="90" ht="14.25" customHeight="1">
      <c r="A90" s="57"/>
      <c r="B90" s="57"/>
      <c r="C90" s="57"/>
      <c r="D90" s="57"/>
      <c r="E90" s="57"/>
      <c r="F90" s="57"/>
      <c r="G90" s="57"/>
      <c r="H90" s="57"/>
      <c r="I90" s="57"/>
    </row>
    <row r="91" ht="14.25" customHeight="1">
      <c r="A91" s="57"/>
      <c r="B91" s="57"/>
      <c r="C91" s="57"/>
      <c r="D91" s="57"/>
      <c r="E91" s="57"/>
      <c r="F91" s="57"/>
      <c r="G91" s="57"/>
      <c r="H91" s="57"/>
      <c r="I91" s="57"/>
    </row>
    <row r="92" ht="14.25" customHeight="1">
      <c r="A92" s="57"/>
      <c r="B92" s="57"/>
      <c r="C92" s="57"/>
      <c r="D92" s="57"/>
      <c r="E92" s="57"/>
      <c r="F92" s="57"/>
      <c r="G92" s="57"/>
      <c r="H92" s="57"/>
      <c r="I92" s="57"/>
    </row>
    <row r="93" ht="14.25" customHeight="1">
      <c r="A93" s="57"/>
      <c r="B93" s="57"/>
      <c r="C93" s="57"/>
      <c r="D93" s="57"/>
      <c r="E93" s="57"/>
      <c r="F93" s="57"/>
      <c r="G93" s="57"/>
      <c r="H93" s="57"/>
      <c r="I93" s="57"/>
    </row>
    <row r="94" ht="14.25" customHeight="1">
      <c r="A94" s="57"/>
      <c r="B94" s="57"/>
      <c r="C94" s="57"/>
      <c r="D94" s="57"/>
      <c r="E94" s="57"/>
      <c r="F94" s="57"/>
      <c r="G94" s="57"/>
      <c r="H94" s="57"/>
      <c r="I94" s="57"/>
    </row>
    <row r="95" ht="14.25" customHeight="1">
      <c r="A95" s="57"/>
      <c r="B95" s="57"/>
      <c r="C95" s="57"/>
      <c r="D95" s="57"/>
      <c r="E95" s="57"/>
      <c r="F95" s="57"/>
      <c r="G95" s="57"/>
      <c r="H95" s="57"/>
      <c r="I95" s="57"/>
    </row>
    <row r="96" ht="14.25" customHeight="1">
      <c r="A96" s="57"/>
      <c r="B96" s="57"/>
      <c r="C96" s="57"/>
      <c r="D96" s="57"/>
      <c r="E96" s="57"/>
      <c r="F96" s="57"/>
      <c r="G96" s="57"/>
      <c r="H96" s="57"/>
      <c r="I96" s="57"/>
    </row>
    <row r="97" ht="14.25" customHeight="1">
      <c r="A97" s="57"/>
      <c r="B97" s="57"/>
      <c r="C97" s="57"/>
      <c r="D97" s="57"/>
      <c r="E97" s="57"/>
      <c r="F97" s="57"/>
      <c r="G97" s="57"/>
      <c r="H97" s="57"/>
      <c r="I97" s="57"/>
    </row>
    <row r="98" ht="14.25" customHeight="1">
      <c r="A98" s="57"/>
      <c r="B98" s="57"/>
      <c r="C98" s="57"/>
      <c r="D98" s="57"/>
      <c r="E98" s="57"/>
      <c r="F98" s="57"/>
      <c r="G98" s="57"/>
      <c r="H98" s="57"/>
      <c r="I98" s="57"/>
    </row>
    <row r="99" ht="14.25" customHeight="1">
      <c r="A99" s="57"/>
      <c r="B99" s="57"/>
      <c r="C99" s="57"/>
      <c r="D99" s="57"/>
      <c r="E99" s="57"/>
      <c r="F99" s="57"/>
      <c r="G99" s="57"/>
      <c r="H99" s="57"/>
      <c r="I99" s="57"/>
    </row>
    <row r="100" ht="14.25" customHeight="1">
      <c r="A100" s="57"/>
      <c r="B100" s="57"/>
      <c r="C100" s="57"/>
      <c r="D100" s="57"/>
      <c r="E100" s="57"/>
      <c r="F100" s="57"/>
      <c r="G100" s="57"/>
      <c r="H100" s="57"/>
      <c r="I100" s="57"/>
    </row>
    <row r="101" ht="14.25" customHeight="1">
      <c r="A101" s="57"/>
      <c r="B101" s="57"/>
      <c r="C101" s="57"/>
      <c r="D101" s="57"/>
      <c r="E101" s="57"/>
      <c r="F101" s="57"/>
      <c r="G101" s="57"/>
      <c r="H101" s="57"/>
      <c r="I101" s="57"/>
    </row>
    <row r="102" ht="14.25" customHeight="1">
      <c r="A102" s="57"/>
      <c r="B102" s="57"/>
      <c r="C102" s="57"/>
      <c r="D102" s="57"/>
      <c r="E102" s="57"/>
      <c r="F102" s="57"/>
      <c r="G102" s="57"/>
      <c r="H102" s="57"/>
      <c r="I102" s="57"/>
    </row>
    <row r="103" ht="14.25" customHeight="1">
      <c r="A103" s="57"/>
      <c r="B103" s="57"/>
      <c r="C103" s="57"/>
      <c r="D103" s="57"/>
      <c r="E103" s="57"/>
      <c r="F103" s="57"/>
      <c r="G103" s="57"/>
      <c r="H103" s="57"/>
      <c r="I103" s="57"/>
    </row>
    <row r="104" ht="14.25" customHeight="1">
      <c r="A104" s="57"/>
      <c r="B104" s="57"/>
      <c r="C104" s="57"/>
      <c r="D104" s="57"/>
      <c r="E104" s="57"/>
      <c r="F104" s="57"/>
      <c r="G104" s="57"/>
      <c r="H104" s="57"/>
      <c r="I104" s="57"/>
    </row>
    <row r="105" ht="14.25" customHeight="1">
      <c r="A105" s="57"/>
      <c r="B105" s="57"/>
      <c r="C105" s="57"/>
      <c r="D105" s="57"/>
      <c r="E105" s="57"/>
      <c r="F105" s="57"/>
      <c r="G105" s="57"/>
      <c r="H105" s="57"/>
      <c r="I105" s="57"/>
    </row>
    <row r="106" ht="14.25" customHeight="1">
      <c r="A106" s="57"/>
      <c r="B106" s="57"/>
      <c r="C106" s="57"/>
      <c r="D106" s="57"/>
      <c r="E106" s="57"/>
      <c r="F106" s="57"/>
      <c r="G106" s="57"/>
      <c r="H106" s="57"/>
      <c r="I106" s="57"/>
    </row>
    <row r="107" ht="14.25" customHeight="1">
      <c r="A107" s="57"/>
      <c r="B107" s="57"/>
      <c r="C107" s="57"/>
      <c r="D107" s="57"/>
      <c r="E107" s="57"/>
      <c r="F107" s="57"/>
      <c r="G107" s="57"/>
      <c r="H107" s="57"/>
      <c r="I107" s="57"/>
    </row>
    <row r="108" ht="14.25" customHeight="1">
      <c r="A108" s="57"/>
      <c r="B108" s="57"/>
      <c r="C108" s="57"/>
      <c r="D108" s="57"/>
      <c r="E108" s="57"/>
      <c r="F108" s="57"/>
      <c r="G108" s="57"/>
      <c r="H108" s="57"/>
      <c r="I108" s="57"/>
    </row>
    <row r="109" ht="14.25" customHeight="1">
      <c r="A109" s="57"/>
      <c r="B109" s="57"/>
      <c r="C109" s="57"/>
      <c r="D109" s="57"/>
      <c r="E109" s="57"/>
      <c r="F109" s="57"/>
      <c r="G109" s="57"/>
      <c r="H109" s="57"/>
      <c r="I109" s="57"/>
    </row>
    <row r="110" ht="14.25" customHeight="1">
      <c r="A110" s="57"/>
      <c r="B110" s="57"/>
      <c r="C110" s="57"/>
      <c r="D110" s="57"/>
      <c r="E110" s="57"/>
      <c r="F110" s="57"/>
      <c r="G110" s="57"/>
      <c r="H110" s="57"/>
      <c r="I110" s="57"/>
    </row>
    <row r="111" ht="14.25" customHeight="1">
      <c r="A111" s="57"/>
      <c r="B111" s="57"/>
      <c r="C111" s="57"/>
      <c r="D111" s="57"/>
      <c r="E111" s="57"/>
      <c r="F111" s="57"/>
      <c r="G111" s="57"/>
      <c r="H111" s="57"/>
      <c r="I111" s="57"/>
    </row>
    <row r="112" ht="14.25" customHeight="1">
      <c r="A112" s="57"/>
      <c r="B112" s="57"/>
      <c r="C112" s="57"/>
      <c r="D112" s="57"/>
      <c r="E112" s="57"/>
      <c r="F112" s="57"/>
      <c r="G112" s="57"/>
      <c r="H112" s="57"/>
      <c r="I112" s="57"/>
    </row>
    <row r="113" ht="14.25" customHeight="1">
      <c r="A113" s="57"/>
      <c r="B113" s="57"/>
      <c r="C113" s="57"/>
      <c r="D113" s="57"/>
      <c r="E113" s="57"/>
      <c r="F113" s="57"/>
      <c r="G113" s="57"/>
      <c r="H113" s="57"/>
      <c r="I113" s="57"/>
    </row>
    <row r="114" ht="14.25" customHeight="1">
      <c r="A114" s="57"/>
      <c r="B114" s="57"/>
      <c r="C114" s="57"/>
      <c r="D114" s="57"/>
      <c r="E114" s="57"/>
      <c r="F114" s="57"/>
      <c r="G114" s="57"/>
      <c r="H114" s="57"/>
      <c r="I114" s="57"/>
    </row>
    <row r="115" ht="14.25" customHeight="1">
      <c r="A115" s="57"/>
      <c r="B115" s="57"/>
      <c r="C115" s="57"/>
      <c r="D115" s="57"/>
      <c r="E115" s="57"/>
      <c r="F115" s="57"/>
      <c r="G115" s="57"/>
      <c r="H115" s="57"/>
      <c r="I115" s="57"/>
    </row>
    <row r="116" ht="14.25" customHeight="1">
      <c r="A116" s="57"/>
      <c r="B116" s="57"/>
      <c r="C116" s="57"/>
      <c r="D116" s="57"/>
      <c r="E116" s="57"/>
      <c r="F116" s="57"/>
      <c r="G116" s="57"/>
      <c r="H116" s="57"/>
      <c r="I116" s="57"/>
    </row>
    <row r="117" ht="14.25" customHeight="1">
      <c r="A117" s="57"/>
      <c r="B117" s="57"/>
      <c r="C117" s="57"/>
      <c r="D117" s="57"/>
      <c r="E117" s="57"/>
      <c r="F117" s="57"/>
      <c r="G117" s="57"/>
      <c r="H117" s="57"/>
      <c r="I117" s="57"/>
    </row>
    <row r="118" ht="14.25" customHeight="1">
      <c r="A118" s="57"/>
      <c r="B118" s="57"/>
      <c r="C118" s="57"/>
      <c r="D118" s="57"/>
      <c r="E118" s="57"/>
      <c r="F118" s="57"/>
      <c r="G118" s="57"/>
      <c r="H118" s="57"/>
      <c r="I118" s="57"/>
    </row>
    <row r="119" ht="14.25" customHeight="1">
      <c r="A119" s="57"/>
      <c r="B119" s="57"/>
      <c r="C119" s="57"/>
      <c r="D119" s="57"/>
      <c r="E119" s="57"/>
      <c r="F119" s="57"/>
      <c r="G119" s="57"/>
      <c r="H119" s="57"/>
      <c r="I119" s="57"/>
    </row>
    <row r="120" ht="14.25" customHeight="1">
      <c r="A120" s="57"/>
      <c r="B120" s="57"/>
      <c r="C120" s="57"/>
      <c r="D120" s="57"/>
      <c r="E120" s="57"/>
      <c r="F120" s="57"/>
      <c r="G120" s="57"/>
      <c r="H120" s="57"/>
      <c r="I120" s="57"/>
    </row>
    <row r="121" ht="14.25" customHeight="1">
      <c r="A121" s="57"/>
      <c r="B121" s="57"/>
      <c r="C121" s="57"/>
      <c r="D121" s="57"/>
      <c r="E121" s="57"/>
      <c r="F121" s="57"/>
      <c r="G121" s="57"/>
      <c r="H121" s="57"/>
      <c r="I121" s="57"/>
    </row>
    <row r="122" ht="14.25" customHeight="1">
      <c r="A122" s="57"/>
      <c r="B122" s="57"/>
      <c r="C122" s="57"/>
      <c r="D122" s="57"/>
      <c r="E122" s="57"/>
      <c r="F122" s="57"/>
      <c r="G122" s="57"/>
      <c r="H122" s="57"/>
      <c r="I122" s="57"/>
    </row>
    <row r="123" ht="14.25" customHeight="1">
      <c r="A123" s="57"/>
      <c r="B123" s="57"/>
      <c r="C123" s="57"/>
      <c r="D123" s="57"/>
      <c r="E123" s="57"/>
      <c r="F123" s="57"/>
      <c r="G123" s="57"/>
      <c r="H123" s="57"/>
      <c r="I123" s="57"/>
    </row>
    <row r="124" ht="14.25" customHeight="1">
      <c r="A124" s="57"/>
      <c r="B124" s="57"/>
      <c r="C124" s="57"/>
      <c r="D124" s="57"/>
      <c r="E124" s="57"/>
      <c r="F124" s="57"/>
      <c r="G124" s="57"/>
      <c r="H124" s="57"/>
      <c r="I124" s="57"/>
    </row>
    <row r="125" ht="14.25" customHeight="1">
      <c r="A125" s="57"/>
      <c r="B125" s="57"/>
      <c r="C125" s="57"/>
      <c r="D125" s="57"/>
      <c r="E125" s="57"/>
      <c r="F125" s="57"/>
      <c r="G125" s="57"/>
      <c r="H125" s="57"/>
      <c r="I125" s="57"/>
    </row>
    <row r="126" ht="14.25" customHeight="1">
      <c r="A126" s="57"/>
      <c r="B126" s="57"/>
      <c r="C126" s="57"/>
      <c r="D126" s="57"/>
      <c r="E126" s="57"/>
      <c r="F126" s="57"/>
      <c r="G126" s="57"/>
      <c r="H126" s="57"/>
      <c r="I126" s="57"/>
    </row>
    <row r="127" ht="14.25" customHeight="1">
      <c r="A127" s="57"/>
      <c r="B127" s="57"/>
      <c r="C127" s="57"/>
      <c r="D127" s="57"/>
      <c r="E127" s="57"/>
      <c r="F127" s="57"/>
      <c r="G127" s="57"/>
      <c r="H127" s="57"/>
      <c r="I127" s="57"/>
    </row>
    <row r="128" ht="14.25" customHeight="1">
      <c r="A128" s="57"/>
      <c r="B128" s="57"/>
      <c r="C128" s="57"/>
      <c r="D128" s="57"/>
      <c r="E128" s="57"/>
      <c r="F128" s="57"/>
      <c r="G128" s="57"/>
      <c r="H128" s="57"/>
      <c r="I128" s="57"/>
    </row>
    <row r="129" ht="14.25" customHeight="1">
      <c r="A129" s="57"/>
      <c r="B129" s="57"/>
      <c r="C129" s="57"/>
      <c r="D129" s="57"/>
      <c r="E129" s="57"/>
      <c r="F129" s="57"/>
      <c r="G129" s="57"/>
      <c r="H129" s="57"/>
      <c r="I129" s="57"/>
    </row>
    <row r="130" ht="14.25" customHeight="1">
      <c r="A130" s="57"/>
      <c r="B130" s="57"/>
      <c r="C130" s="57"/>
      <c r="D130" s="57"/>
      <c r="E130" s="57"/>
      <c r="F130" s="57"/>
      <c r="G130" s="57"/>
      <c r="H130" s="57"/>
      <c r="I130" s="57"/>
    </row>
    <row r="131" ht="14.25" customHeight="1">
      <c r="A131" s="57"/>
      <c r="B131" s="57"/>
      <c r="C131" s="57"/>
      <c r="D131" s="57"/>
      <c r="E131" s="57"/>
      <c r="F131" s="57"/>
      <c r="G131" s="57"/>
      <c r="H131" s="57"/>
      <c r="I131" s="57"/>
    </row>
    <row r="132" ht="14.25" customHeight="1">
      <c r="A132" s="57"/>
      <c r="B132" s="57"/>
      <c r="C132" s="57"/>
      <c r="D132" s="57"/>
      <c r="E132" s="57"/>
      <c r="F132" s="57"/>
      <c r="G132" s="57"/>
      <c r="H132" s="57"/>
      <c r="I132" s="57"/>
    </row>
    <row r="133" ht="14.25" customHeight="1">
      <c r="A133" s="57"/>
      <c r="B133" s="57"/>
      <c r="C133" s="57"/>
      <c r="D133" s="57"/>
      <c r="E133" s="57"/>
      <c r="F133" s="57"/>
      <c r="G133" s="57"/>
      <c r="H133" s="57"/>
      <c r="I133" s="57"/>
    </row>
    <row r="134" ht="14.25" customHeight="1">
      <c r="A134" s="57"/>
      <c r="B134" s="57"/>
      <c r="C134" s="57"/>
      <c r="D134" s="57"/>
      <c r="E134" s="57"/>
      <c r="F134" s="57"/>
      <c r="G134" s="57"/>
      <c r="H134" s="57"/>
      <c r="I134" s="57"/>
    </row>
    <row r="135" ht="14.25" customHeight="1">
      <c r="A135" s="57"/>
      <c r="B135" s="57"/>
      <c r="C135" s="57"/>
      <c r="D135" s="57"/>
      <c r="E135" s="57"/>
      <c r="F135" s="57"/>
      <c r="G135" s="57"/>
      <c r="H135" s="57"/>
      <c r="I135" s="57"/>
    </row>
    <row r="136" ht="14.25" customHeight="1">
      <c r="A136" s="57"/>
      <c r="B136" s="57"/>
      <c r="C136" s="57"/>
      <c r="D136" s="57"/>
      <c r="E136" s="57"/>
      <c r="F136" s="57"/>
      <c r="G136" s="57"/>
      <c r="H136" s="57"/>
      <c r="I136" s="57"/>
    </row>
    <row r="137" ht="14.25" customHeight="1">
      <c r="A137" s="57"/>
      <c r="B137" s="57"/>
      <c r="C137" s="57"/>
      <c r="D137" s="57"/>
      <c r="E137" s="57"/>
      <c r="F137" s="57"/>
      <c r="G137" s="57"/>
      <c r="H137" s="57"/>
      <c r="I137" s="57"/>
    </row>
    <row r="138" ht="14.25" customHeight="1">
      <c r="A138" s="57"/>
      <c r="B138" s="57"/>
      <c r="C138" s="57"/>
      <c r="D138" s="57"/>
      <c r="E138" s="57"/>
      <c r="F138" s="57"/>
      <c r="G138" s="57"/>
      <c r="H138" s="57"/>
      <c r="I138" s="57"/>
    </row>
    <row r="139" ht="14.25" customHeight="1">
      <c r="A139" s="57"/>
      <c r="B139" s="57"/>
      <c r="C139" s="57"/>
      <c r="D139" s="57"/>
      <c r="E139" s="57"/>
      <c r="F139" s="57"/>
      <c r="G139" s="57"/>
      <c r="H139" s="57"/>
      <c r="I139" s="57"/>
    </row>
    <row r="140" ht="14.25" customHeight="1">
      <c r="A140" s="57"/>
      <c r="B140" s="57"/>
      <c r="C140" s="57"/>
      <c r="D140" s="57"/>
      <c r="E140" s="57"/>
      <c r="F140" s="57"/>
      <c r="G140" s="57"/>
      <c r="H140" s="57"/>
      <c r="I140" s="57"/>
    </row>
    <row r="141" ht="14.25" customHeight="1">
      <c r="A141" s="57"/>
      <c r="B141" s="57"/>
      <c r="C141" s="57"/>
      <c r="D141" s="57"/>
      <c r="E141" s="57"/>
      <c r="F141" s="57"/>
      <c r="G141" s="57"/>
      <c r="H141" s="57"/>
      <c r="I141" s="57"/>
    </row>
    <row r="142" ht="14.25" customHeight="1">
      <c r="A142" s="57"/>
      <c r="B142" s="57"/>
      <c r="C142" s="57"/>
      <c r="D142" s="57"/>
      <c r="E142" s="57"/>
      <c r="F142" s="57"/>
      <c r="G142" s="57"/>
      <c r="H142" s="57"/>
      <c r="I142" s="57"/>
    </row>
    <row r="143" ht="14.25" customHeight="1">
      <c r="A143" s="57"/>
      <c r="B143" s="57"/>
      <c r="C143" s="57"/>
      <c r="D143" s="57"/>
      <c r="E143" s="57"/>
      <c r="F143" s="57"/>
      <c r="G143" s="57"/>
      <c r="H143" s="57"/>
      <c r="I143" s="57"/>
    </row>
    <row r="144" ht="14.25" customHeight="1">
      <c r="A144" s="57"/>
      <c r="B144" s="57"/>
      <c r="C144" s="57"/>
      <c r="D144" s="57"/>
      <c r="E144" s="57"/>
      <c r="F144" s="57"/>
      <c r="G144" s="57"/>
      <c r="H144" s="57"/>
      <c r="I144" s="57"/>
    </row>
    <row r="145" ht="14.25" customHeight="1">
      <c r="A145" s="57"/>
      <c r="B145" s="57"/>
      <c r="C145" s="57"/>
      <c r="D145" s="57"/>
      <c r="E145" s="57"/>
      <c r="F145" s="57"/>
      <c r="G145" s="57"/>
      <c r="H145" s="57"/>
      <c r="I145" s="57"/>
    </row>
    <row r="146" ht="14.25" customHeight="1">
      <c r="A146" s="57"/>
      <c r="B146" s="57"/>
      <c r="C146" s="57"/>
      <c r="D146" s="57"/>
      <c r="E146" s="57"/>
      <c r="F146" s="57"/>
      <c r="G146" s="57"/>
      <c r="H146" s="57"/>
      <c r="I146" s="57"/>
    </row>
    <row r="147" ht="14.25" customHeight="1">
      <c r="A147" s="57"/>
      <c r="B147" s="57"/>
      <c r="C147" s="57"/>
      <c r="D147" s="57"/>
      <c r="E147" s="57"/>
      <c r="F147" s="57"/>
      <c r="G147" s="57"/>
      <c r="H147" s="57"/>
      <c r="I147" s="57"/>
    </row>
    <row r="148" ht="14.25" customHeight="1">
      <c r="A148" s="57"/>
      <c r="B148" s="57"/>
      <c r="C148" s="57"/>
      <c r="D148" s="57"/>
      <c r="E148" s="57"/>
      <c r="F148" s="57"/>
      <c r="G148" s="57"/>
      <c r="H148" s="57"/>
      <c r="I148" s="57"/>
    </row>
    <row r="149" ht="14.25" customHeight="1">
      <c r="A149" s="57"/>
      <c r="B149" s="57"/>
      <c r="C149" s="57"/>
      <c r="D149" s="57"/>
      <c r="E149" s="57"/>
      <c r="F149" s="57"/>
      <c r="G149" s="57"/>
      <c r="H149" s="57"/>
      <c r="I149" s="57"/>
    </row>
    <row r="150" ht="14.25" customHeight="1">
      <c r="A150" s="57"/>
      <c r="B150" s="57"/>
      <c r="C150" s="57"/>
      <c r="D150" s="57"/>
      <c r="E150" s="57"/>
      <c r="F150" s="57"/>
      <c r="G150" s="57"/>
      <c r="H150" s="57"/>
      <c r="I150" s="57"/>
    </row>
    <row r="151" ht="14.25" customHeight="1">
      <c r="A151" s="57"/>
      <c r="B151" s="57"/>
      <c r="C151" s="57"/>
      <c r="D151" s="57"/>
      <c r="E151" s="57"/>
      <c r="F151" s="57"/>
      <c r="G151" s="57"/>
      <c r="H151" s="57"/>
      <c r="I151" s="57"/>
    </row>
    <row r="152" ht="14.25" customHeight="1">
      <c r="A152" s="57"/>
      <c r="B152" s="57"/>
      <c r="C152" s="57"/>
      <c r="D152" s="57"/>
      <c r="E152" s="57"/>
      <c r="F152" s="57"/>
      <c r="G152" s="57"/>
      <c r="H152" s="57"/>
      <c r="I152" s="57"/>
    </row>
    <row r="153" ht="14.25" customHeight="1">
      <c r="A153" s="57"/>
      <c r="B153" s="57"/>
      <c r="C153" s="57"/>
      <c r="D153" s="57"/>
      <c r="E153" s="57"/>
      <c r="F153" s="57"/>
      <c r="G153" s="57"/>
      <c r="H153" s="57"/>
      <c r="I153" s="57"/>
    </row>
    <row r="154" ht="14.25" customHeight="1">
      <c r="A154" s="57"/>
      <c r="B154" s="57"/>
      <c r="C154" s="57"/>
      <c r="D154" s="57"/>
      <c r="E154" s="57"/>
      <c r="F154" s="57"/>
      <c r="G154" s="57"/>
      <c r="H154" s="57"/>
      <c r="I154" s="57"/>
    </row>
    <row r="155" ht="14.25" customHeight="1">
      <c r="A155" s="57"/>
      <c r="B155" s="57"/>
      <c r="C155" s="57"/>
      <c r="D155" s="57"/>
      <c r="E155" s="57"/>
      <c r="F155" s="57"/>
      <c r="G155" s="57"/>
      <c r="H155" s="57"/>
      <c r="I155" s="57"/>
    </row>
    <row r="156" ht="14.25" customHeight="1">
      <c r="A156" s="57"/>
      <c r="B156" s="57"/>
      <c r="C156" s="57"/>
      <c r="D156" s="57"/>
      <c r="E156" s="57"/>
      <c r="F156" s="57"/>
      <c r="G156" s="57"/>
      <c r="H156" s="57"/>
      <c r="I156" s="57"/>
    </row>
    <row r="157" ht="14.25" customHeight="1">
      <c r="A157" s="57"/>
      <c r="B157" s="57"/>
      <c r="C157" s="57"/>
      <c r="D157" s="57"/>
      <c r="E157" s="57"/>
      <c r="F157" s="57"/>
      <c r="G157" s="57"/>
      <c r="H157" s="57"/>
      <c r="I157" s="57"/>
    </row>
    <row r="158" ht="14.25" customHeight="1">
      <c r="A158" s="57"/>
      <c r="B158" s="57"/>
      <c r="C158" s="57"/>
      <c r="D158" s="57"/>
      <c r="E158" s="57"/>
      <c r="F158" s="57"/>
      <c r="G158" s="57"/>
      <c r="H158" s="57"/>
      <c r="I158" s="57"/>
    </row>
    <row r="159" ht="14.25" customHeight="1">
      <c r="A159" s="57"/>
      <c r="B159" s="57"/>
      <c r="C159" s="57"/>
      <c r="D159" s="57"/>
      <c r="E159" s="57"/>
      <c r="F159" s="57"/>
      <c r="G159" s="57"/>
      <c r="H159" s="57"/>
      <c r="I159" s="57"/>
    </row>
    <row r="160" ht="14.25" customHeight="1">
      <c r="A160" s="57"/>
      <c r="B160" s="57"/>
      <c r="C160" s="57"/>
      <c r="D160" s="57"/>
      <c r="E160" s="57"/>
      <c r="F160" s="57"/>
      <c r="G160" s="57"/>
      <c r="H160" s="57"/>
      <c r="I160" s="57"/>
    </row>
    <row r="161" ht="14.25" customHeight="1">
      <c r="A161" s="57"/>
      <c r="B161" s="57"/>
      <c r="C161" s="57"/>
      <c r="D161" s="57"/>
      <c r="E161" s="57"/>
      <c r="F161" s="57"/>
      <c r="G161" s="57"/>
      <c r="H161" s="57"/>
      <c r="I161" s="57"/>
    </row>
    <row r="162" ht="14.25" customHeight="1">
      <c r="A162" s="57"/>
      <c r="B162" s="57"/>
      <c r="C162" s="57"/>
      <c r="D162" s="57"/>
      <c r="E162" s="57"/>
      <c r="F162" s="57"/>
      <c r="G162" s="57"/>
      <c r="H162" s="57"/>
      <c r="I162" s="57"/>
    </row>
    <row r="163" ht="14.25" customHeight="1">
      <c r="A163" s="57"/>
      <c r="B163" s="57"/>
      <c r="C163" s="57"/>
      <c r="D163" s="57"/>
      <c r="E163" s="57"/>
      <c r="F163" s="57"/>
      <c r="G163" s="57"/>
      <c r="H163" s="57"/>
      <c r="I163" s="57"/>
    </row>
    <row r="164" ht="14.25" customHeight="1">
      <c r="A164" s="57"/>
      <c r="B164" s="57"/>
      <c r="C164" s="57"/>
      <c r="D164" s="57"/>
      <c r="E164" s="57"/>
      <c r="F164" s="57"/>
      <c r="G164" s="57"/>
      <c r="H164" s="57"/>
      <c r="I164" s="57"/>
    </row>
    <row r="165" ht="14.25" customHeight="1">
      <c r="A165" s="57"/>
      <c r="B165" s="57"/>
      <c r="C165" s="57"/>
      <c r="D165" s="57"/>
      <c r="E165" s="57"/>
      <c r="F165" s="57"/>
      <c r="G165" s="57"/>
      <c r="H165" s="57"/>
      <c r="I165" s="57"/>
    </row>
    <row r="166" ht="14.25" customHeight="1">
      <c r="A166" s="57"/>
      <c r="B166" s="57"/>
      <c r="C166" s="57"/>
      <c r="D166" s="57"/>
      <c r="E166" s="57"/>
      <c r="F166" s="57"/>
      <c r="G166" s="57"/>
      <c r="H166" s="57"/>
      <c r="I166" s="57"/>
    </row>
    <row r="167" ht="14.25" customHeight="1">
      <c r="A167" s="57"/>
      <c r="B167" s="57"/>
      <c r="C167" s="57"/>
      <c r="D167" s="57"/>
      <c r="E167" s="57"/>
      <c r="F167" s="57"/>
      <c r="G167" s="57"/>
      <c r="H167" s="57"/>
      <c r="I167" s="57"/>
    </row>
    <row r="168" ht="14.25" customHeight="1">
      <c r="A168" s="57"/>
      <c r="B168" s="57"/>
      <c r="C168" s="57"/>
      <c r="D168" s="57"/>
      <c r="E168" s="57"/>
      <c r="F168" s="57"/>
      <c r="G168" s="57"/>
      <c r="H168" s="57"/>
      <c r="I168" s="57"/>
    </row>
    <row r="169" ht="14.25" customHeight="1">
      <c r="A169" s="57"/>
      <c r="B169" s="57"/>
      <c r="C169" s="57"/>
      <c r="D169" s="57"/>
      <c r="E169" s="57"/>
      <c r="F169" s="57"/>
      <c r="G169" s="57"/>
      <c r="H169" s="57"/>
      <c r="I169" s="57"/>
    </row>
    <row r="170" ht="14.25" customHeight="1">
      <c r="A170" s="57"/>
      <c r="B170" s="57"/>
      <c r="C170" s="57"/>
      <c r="D170" s="57"/>
      <c r="E170" s="57"/>
      <c r="F170" s="57"/>
      <c r="G170" s="57"/>
      <c r="H170" s="57"/>
      <c r="I170" s="57"/>
    </row>
    <row r="171" ht="14.25" customHeight="1">
      <c r="A171" s="57"/>
      <c r="B171" s="57"/>
      <c r="C171" s="57"/>
      <c r="D171" s="57"/>
      <c r="E171" s="57"/>
      <c r="F171" s="57"/>
      <c r="G171" s="57"/>
      <c r="H171" s="57"/>
      <c r="I171" s="57"/>
    </row>
    <row r="172" ht="14.25" customHeight="1">
      <c r="A172" s="57"/>
      <c r="B172" s="57"/>
      <c r="C172" s="57"/>
      <c r="D172" s="57"/>
      <c r="E172" s="57"/>
      <c r="F172" s="57"/>
      <c r="G172" s="57"/>
      <c r="H172" s="57"/>
      <c r="I172" s="57"/>
    </row>
    <row r="173" ht="14.25" customHeight="1">
      <c r="A173" s="57"/>
      <c r="B173" s="57"/>
      <c r="C173" s="57"/>
      <c r="D173" s="57"/>
      <c r="E173" s="57"/>
      <c r="F173" s="57"/>
      <c r="G173" s="57"/>
      <c r="H173" s="57"/>
      <c r="I173" s="57"/>
    </row>
    <row r="174" ht="14.25" customHeight="1">
      <c r="A174" s="57"/>
      <c r="B174" s="57"/>
      <c r="C174" s="57"/>
      <c r="D174" s="57"/>
      <c r="E174" s="57"/>
      <c r="F174" s="57"/>
      <c r="G174" s="57"/>
      <c r="H174" s="57"/>
      <c r="I174" s="57"/>
    </row>
    <row r="175" ht="14.25" customHeight="1">
      <c r="A175" s="57"/>
      <c r="B175" s="57"/>
      <c r="C175" s="57"/>
      <c r="D175" s="57"/>
      <c r="E175" s="57"/>
      <c r="F175" s="57"/>
      <c r="G175" s="57"/>
      <c r="H175" s="57"/>
      <c r="I175" s="57"/>
    </row>
    <row r="176" ht="14.25" customHeight="1">
      <c r="A176" s="57"/>
      <c r="B176" s="57"/>
      <c r="C176" s="57"/>
      <c r="D176" s="57"/>
      <c r="E176" s="57"/>
      <c r="F176" s="57"/>
      <c r="G176" s="57"/>
      <c r="H176" s="57"/>
      <c r="I176" s="57"/>
    </row>
    <row r="177" ht="14.25" customHeight="1">
      <c r="A177" s="57"/>
      <c r="B177" s="57"/>
      <c r="C177" s="57"/>
      <c r="D177" s="57"/>
      <c r="E177" s="57"/>
      <c r="F177" s="57"/>
      <c r="G177" s="57"/>
      <c r="H177" s="57"/>
      <c r="I177" s="57"/>
    </row>
    <row r="178" ht="14.25" customHeight="1">
      <c r="A178" s="57"/>
      <c r="B178" s="57"/>
      <c r="C178" s="57"/>
      <c r="D178" s="57"/>
      <c r="E178" s="57"/>
      <c r="F178" s="57"/>
      <c r="G178" s="57"/>
      <c r="H178" s="57"/>
      <c r="I178" s="57"/>
    </row>
    <row r="179" ht="14.25" customHeight="1">
      <c r="A179" s="57"/>
      <c r="B179" s="57"/>
      <c r="C179" s="57"/>
      <c r="D179" s="57"/>
      <c r="E179" s="57"/>
      <c r="F179" s="57"/>
      <c r="G179" s="57"/>
      <c r="H179" s="57"/>
      <c r="I179" s="57"/>
    </row>
    <row r="180" ht="14.25" customHeight="1">
      <c r="A180" s="57"/>
      <c r="B180" s="57"/>
      <c r="C180" s="57"/>
      <c r="D180" s="57"/>
      <c r="E180" s="57"/>
      <c r="F180" s="57"/>
      <c r="G180" s="57"/>
      <c r="H180" s="57"/>
      <c r="I180" s="57"/>
    </row>
    <row r="181" ht="14.25" customHeight="1">
      <c r="A181" s="57"/>
      <c r="B181" s="57"/>
      <c r="C181" s="57"/>
      <c r="D181" s="57"/>
      <c r="E181" s="57"/>
      <c r="F181" s="57"/>
      <c r="G181" s="57"/>
      <c r="H181" s="57"/>
      <c r="I181" s="57"/>
    </row>
    <row r="182" ht="14.25" customHeight="1">
      <c r="A182" s="57"/>
      <c r="B182" s="57"/>
      <c r="C182" s="57"/>
      <c r="D182" s="57"/>
      <c r="E182" s="57"/>
      <c r="F182" s="57"/>
      <c r="G182" s="57"/>
      <c r="H182" s="57"/>
      <c r="I182" s="57"/>
    </row>
    <row r="183" ht="14.25" customHeight="1">
      <c r="A183" s="57"/>
      <c r="B183" s="57"/>
      <c r="C183" s="57"/>
      <c r="D183" s="57"/>
      <c r="E183" s="57"/>
      <c r="F183" s="57"/>
      <c r="G183" s="57"/>
      <c r="H183" s="57"/>
      <c r="I183" s="57"/>
    </row>
    <row r="184" ht="14.25" customHeight="1">
      <c r="A184" s="57"/>
      <c r="B184" s="57"/>
      <c r="C184" s="57"/>
      <c r="D184" s="57"/>
      <c r="E184" s="57"/>
      <c r="F184" s="57"/>
      <c r="G184" s="57"/>
      <c r="H184" s="57"/>
      <c r="I184" s="57"/>
    </row>
    <row r="185" ht="14.25" customHeight="1">
      <c r="A185" s="57"/>
      <c r="B185" s="57"/>
      <c r="C185" s="57"/>
      <c r="D185" s="57"/>
      <c r="E185" s="57"/>
      <c r="F185" s="57"/>
      <c r="G185" s="57"/>
      <c r="H185" s="57"/>
      <c r="I185" s="57"/>
    </row>
    <row r="186" ht="14.25" customHeight="1">
      <c r="A186" s="57"/>
      <c r="B186" s="57"/>
      <c r="C186" s="57"/>
      <c r="D186" s="57"/>
      <c r="E186" s="57"/>
      <c r="F186" s="57"/>
      <c r="G186" s="57"/>
      <c r="H186" s="57"/>
      <c r="I186" s="57"/>
    </row>
    <row r="187" ht="14.25" customHeight="1">
      <c r="A187" s="57"/>
      <c r="B187" s="57"/>
      <c r="C187" s="57"/>
      <c r="D187" s="57"/>
      <c r="E187" s="57"/>
      <c r="F187" s="57"/>
      <c r="G187" s="57"/>
      <c r="H187" s="57"/>
      <c r="I187" s="57"/>
    </row>
    <row r="188" ht="14.25" customHeight="1">
      <c r="A188" s="57"/>
      <c r="B188" s="57"/>
      <c r="C188" s="57"/>
      <c r="D188" s="57"/>
      <c r="E188" s="57"/>
      <c r="F188" s="57"/>
      <c r="G188" s="57"/>
      <c r="H188" s="57"/>
      <c r="I188" s="57"/>
    </row>
    <row r="189" ht="14.25" customHeight="1">
      <c r="A189" s="57"/>
      <c r="B189" s="57"/>
      <c r="C189" s="57"/>
      <c r="D189" s="57"/>
      <c r="E189" s="57"/>
      <c r="F189" s="57"/>
      <c r="G189" s="57"/>
      <c r="H189" s="57"/>
      <c r="I189" s="57"/>
    </row>
    <row r="190" ht="14.25" customHeight="1">
      <c r="A190" s="57"/>
      <c r="B190" s="57"/>
      <c r="C190" s="57"/>
      <c r="D190" s="57"/>
      <c r="E190" s="57"/>
      <c r="F190" s="57"/>
      <c r="G190" s="57"/>
      <c r="H190" s="57"/>
      <c r="I190" s="57"/>
    </row>
    <row r="191" ht="14.25" customHeight="1">
      <c r="A191" s="57"/>
      <c r="B191" s="57"/>
      <c r="C191" s="57"/>
      <c r="D191" s="57"/>
      <c r="E191" s="57"/>
      <c r="F191" s="57"/>
      <c r="G191" s="57"/>
      <c r="H191" s="57"/>
      <c r="I191" s="57"/>
    </row>
    <row r="192" ht="14.25" customHeight="1">
      <c r="A192" s="57"/>
      <c r="B192" s="57"/>
      <c r="C192" s="57"/>
      <c r="D192" s="57"/>
      <c r="E192" s="57"/>
      <c r="F192" s="57"/>
      <c r="G192" s="57"/>
      <c r="H192" s="57"/>
      <c r="I192" s="57"/>
    </row>
    <row r="193" ht="14.25" customHeight="1">
      <c r="A193" s="57"/>
      <c r="B193" s="57"/>
      <c r="C193" s="57"/>
      <c r="D193" s="57"/>
      <c r="E193" s="57"/>
      <c r="F193" s="57"/>
      <c r="G193" s="57"/>
      <c r="H193" s="57"/>
      <c r="I193" s="57"/>
    </row>
    <row r="194" ht="14.25" customHeight="1">
      <c r="A194" s="57"/>
      <c r="B194" s="57"/>
      <c r="C194" s="57"/>
      <c r="D194" s="57"/>
      <c r="E194" s="57"/>
      <c r="F194" s="57"/>
      <c r="G194" s="57"/>
      <c r="H194" s="57"/>
      <c r="I194" s="57"/>
    </row>
    <row r="195" ht="14.25" customHeight="1">
      <c r="A195" s="57"/>
      <c r="B195" s="57"/>
      <c r="C195" s="57"/>
      <c r="D195" s="57"/>
      <c r="E195" s="57"/>
      <c r="F195" s="57"/>
      <c r="G195" s="57"/>
      <c r="H195" s="57"/>
      <c r="I195" s="57"/>
    </row>
    <row r="196" ht="14.25" customHeight="1">
      <c r="A196" s="57"/>
      <c r="B196" s="57"/>
      <c r="C196" s="57"/>
      <c r="D196" s="57"/>
      <c r="E196" s="57"/>
      <c r="F196" s="57"/>
      <c r="G196" s="57"/>
      <c r="H196" s="57"/>
      <c r="I196" s="57"/>
    </row>
    <row r="197" ht="14.25" customHeight="1">
      <c r="A197" s="57"/>
      <c r="B197" s="57"/>
      <c r="C197" s="57"/>
      <c r="D197" s="57"/>
      <c r="E197" s="57"/>
      <c r="F197" s="57"/>
      <c r="G197" s="57"/>
      <c r="H197" s="57"/>
      <c r="I197" s="57"/>
    </row>
    <row r="198" ht="14.25" customHeight="1">
      <c r="A198" s="57"/>
      <c r="B198" s="57"/>
      <c r="C198" s="57"/>
      <c r="D198" s="57"/>
      <c r="E198" s="57"/>
      <c r="F198" s="57"/>
      <c r="G198" s="57"/>
      <c r="H198" s="57"/>
      <c r="I198" s="57"/>
    </row>
    <row r="199" ht="14.25" customHeight="1">
      <c r="A199" s="57"/>
      <c r="B199" s="57"/>
      <c r="C199" s="57"/>
      <c r="D199" s="57"/>
      <c r="E199" s="57"/>
      <c r="F199" s="57"/>
      <c r="G199" s="57"/>
      <c r="H199" s="57"/>
      <c r="I199" s="57"/>
    </row>
    <row r="200" ht="14.25" customHeight="1">
      <c r="A200" s="57"/>
      <c r="B200" s="57"/>
      <c r="C200" s="57"/>
      <c r="D200" s="57"/>
      <c r="E200" s="57"/>
      <c r="F200" s="57"/>
      <c r="G200" s="57"/>
      <c r="H200" s="57"/>
      <c r="I200" s="57"/>
    </row>
    <row r="201" ht="14.25" customHeight="1">
      <c r="A201" s="57"/>
      <c r="B201" s="57"/>
      <c r="C201" s="57"/>
      <c r="D201" s="57"/>
      <c r="E201" s="57"/>
      <c r="F201" s="57"/>
      <c r="G201" s="57"/>
      <c r="H201" s="57"/>
      <c r="I201" s="57"/>
    </row>
    <row r="202" ht="14.25" customHeight="1">
      <c r="A202" s="57"/>
      <c r="B202" s="57"/>
      <c r="C202" s="57"/>
      <c r="D202" s="57"/>
      <c r="E202" s="57"/>
      <c r="F202" s="57"/>
      <c r="G202" s="57"/>
      <c r="H202" s="57"/>
      <c r="I202" s="57"/>
    </row>
    <row r="203" ht="14.25" customHeight="1">
      <c r="A203" s="57"/>
      <c r="B203" s="57"/>
      <c r="C203" s="57"/>
      <c r="D203" s="57"/>
      <c r="E203" s="57"/>
      <c r="F203" s="57"/>
      <c r="G203" s="57"/>
      <c r="H203" s="57"/>
      <c r="I203" s="57"/>
    </row>
    <row r="204" ht="14.25" customHeight="1">
      <c r="A204" s="57"/>
      <c r="B204" s="57"/>
      <c r="C204" s="57"/>
      <c r="D204" s="57"/>
      <c r="E204" s="57"/>
      <c r="F204" s="57"/>
      <c r="G204" s="57"/>
      <c r="H204" s="57"/>
      <c r="I204" s="57"/>
    </row>
    <row r="205" ht="14.25" customHeight="1">
      <c r="A205" s="57"/>
      <c r="B205" s="57"/>
      <c r="C205" s="57"/>
      <c r="D205" s="57"/>
      <c r="E205" s="57"/>
      <c r="F205" s="57"/>
      <c r="G205" s="57"/>
      <c r="H205" s="57"/>
      <c r="I205" s="57"/>
    </row>
    <row r="206" ht="14.25" customHeight="1">
      <c r="A206" s="57"/>
      <c r="B206" s="57"/>
      <c r="C206" s="57"/>
      <c r="D206" s="57"/>
      <c r="E206" s="57"/>
      <c r="F206" s="57"/>
      <c r="G206" s="57"/>
      <c r="H206" s="57"/>
      <c r="I206" s="57"/>
    </row>
    <row r="207" ht="14.25" customHeight="1">
      <c r="A207" s="57"/>
      <c r="B207" s="57"/>
      <c r="C207" s="57"/>
      <c r="D207" s="57"/>
      <c r="E207" s="57"/>
      <c r="F207" s="57"/>
      <c r="G207" s="57"/>
      <c r="H207" s="57"/>
      <c r="I207" s="57"/>
    </row>
    <row r="208" ht="14.25" customHeight="1">
      <c r="A208" s="57"/>
      <c r="B208" s="57"/>
      <c r="C208" s="57"/>
      <c r="D208" s="57"/>
      <c r="E208" s="57"/>
      <c r="F208" s="57"/>
      <c r="G208" s="57"/>
      <c r="H208" s="57"/>
      <c r="I208" s="57"/>
    </row>
    <row r="209" ht="14.25" customHeight="1">
      <c r="A209" s="57"/>
      <c r="B209" s="57"/>
      <c r="C209" s="57"/>
      <c r="D209" s="57"/>
      <c r="E209" s="57"/>
      <c r="F209" s="57"/>
      <c r="G209" s="57"/>
      <c r="H209" s="57"/>
      <c r="I209" s="57"/>
    </row>
    <row r="210" ht="14.25" customHeight="1">
      <c r="A210" s="57"/>
      <c r="B210" s="57"/>
      <c r="C210" s="57"/>
      <c r="D210" s="57"/>
      <c r="E210" s="57"/>
      <c r="F210" s="57"/>
      <c r="G210" s="57"/>
      <c r="H210" s="57"/>
      <c r="I210" s="57"/>
    </row>
    <row r="211" ht="14.25" customHeight="1">
      <c r="A211" s="57"/>
      <c r="B211" s="57"/>
      <c r="C211" s="57"/>
      <c r="D211" s="57"/>
      <c r="E211" s="57"/>
      <c r="F211" s="57"/>
      <c r="G211" s="57"/>
      <c r="H211" s="57"/>
      <c r="I211" s="57"/>
    </row>
    <row r="212" ht="14.25" customHeight="1">
      <c r="A212" s="57"/>
      <c r="B212" s="57"/>
      <c r="C212" s="57"/>
      <c r="D212" s="57"/>
      <c r="E212" s="57"/>
      <c r="F212" s="57"/>
      <c r="G212" s="57"/>
      <c r="H212" s="57"/>
      <c r="I212" s="57"/>
    </row>
    <row r="213" ht="14.25" customHeight="1">
      <c r="A213" s="57"/>
      <c r="B213" s="57"/>
      <c r="C213" s="57"/>
      <c r="D213" s="57"/>
      <c r="E213" s="57"/>
      <c r="F213" s="57"/>
      <c r="G213" s="57"/>
      <c r="H213" s="57"/>
      <c r="I213" s="57"/>
    </row>
    <row r="214" ht="14.25" customHeight="1">
      <c r="A214" s="57"/>
      <c r="B214" s="57"/>
      <c r="C214" s="57"/>
      <c r="D214" s="57"/>
      <c r="E214" s="57"/>
      <c r="F214" s="57"/>
      <c r="G214" s="57"/>
      <c r="H214" s="57"/>
      <c r="I214" s="57"/>
    </row>
    <row r="215" ht="14.25" customHeight="1">
      <c r="A215" s="57"/>
      <c r="B215" s="57"/>
      <c r="C215" s="57"/>
      <c r="D215" s="57"/>
      <c r="E215" s="57"/>
      <c r="F215" s="57"/>
      <c r="G215" s="57"/>
      <c r="H215" s="57"/>
      <c r="I215" s="57"/>
    </row>
    <row r="216" ht="14.25" customHeight="1">
      <c r="A216" s="57"/>
      <c r="B216" s="57"/>
      <c r="C216" s="57"/>
      <c r="D216" s="57"/>
      <c r="E216" s="57"/>
      <c r="F216" s="57"/>
      <c r="G216" s="57"/>
      <c r="H216" s="57"/>
      <c r="I216" s="57"/>
    </row>
    <row r="217" ht="14.25" customHeight="1">
      <c r="A217" s="57"/>
      <c r="B217" s="57"/>
      <c r="C217" s="57"/>
      <c r="D217" s="57"/>
      <c r="E217" s="57"/>
      <c r="F217" s="57"/>
      <c r="G217" s="57"/>
      <c r="H217" s="57"/>
      <c r="I217" s="57"/>
    </row>
    <row r="218" ht="14.25" customHeight="1">
      <c r="A218" s="57"/>
      <c r="B218" s="57"/>
      <c r="C218" s="57"/>
      <c r="D218" s="57"/>
      <c r="E218" s="57"/>
      <c r="F218" s="57"/>
      <c r="G218" s="57"/>
      <c r="H218" s="57"/>
      <c r="I218" s="57"/>
    </row>
    <row r="219" ht="14.25" customHeight="1">
      <c r="A219" s="57"/>
      <c r="B219" s="57"/>
      <c r="C219" s="57"/>
      <c r="D219" s="57"/>
      <c r="E219" s="57"/>
      <c r="F219" s="57"/>
      <c r="G219" s="57"/>
      <c r="H219" s="57"/>
      <c r="I219" s="57"/>
    </row>
    <row r="220" ht="14.25" customHeight="1">
      <c r="A220" s="57"/>
      <c r="B220" s="57"/>
      <c r="C220" s="57"/>
      <c r="D220" s="57"/>
      <c r="E220" s="57"/>
      <c r="F220" s="57"/>
      <c r="G220" s="57"/>
      <c r="H220" s="57"/>
      <c r="I220" s="57"/>
    </row>
    <row r="221" ht="14.25" customHeight="1">
      <c r="A221" s="57"/>
      <c r="B221" s="57"/>
      <c r="C221" s="57"/>
      <c r="D221" s="57"/>
      <c r="E221" s="57"/>
      <c r="F221" s="57"/>
      <c r="G221" s="57"/>
      <c r="H221" s="57"/>
      <c r="I221" s="57"/>
    </row>
    <row r="222" ht="14.25" customHeight="1">
      <c r="A222" s="57"/>
      <c r="B222" s="57"/>
      <c r="C222" s="57"/>
      <c r="D222" s="57"/>
      <c r="E222" s="57"/>
      <c r="F222" s="57"/>
      <c r="G222" s="57"/>
      <c r="H222" s="57"/>
      <c r="I222" s="57"/>
    </row>
    <row r="223" ht="14.25" customHeight="1">
      <c r="A223" s="57"/>
      <c r="B223" s="57"/>
      <c r="C223" s="57"/>
      <c r="D223" s="57"/>
      <c r="E223" s="57"/>
      <c r="F223" s="57"/>
      <c r="G223" s="57"/>
      <c r="H223" s="57"/>
      <c r="I223" s="57"/>
    </row>
    <row r="224" ht="14.25" customHeight="1">
      <c r="A224" s="57"/>
      <c r="B224" s="57"/>
      <c r="C224" s="57"/>
      <c r="D224" s="57"/>
      <c r="E224" s="57"/>
      <c r="F224" s="57"/>
      <c r="G224" s="57"/>
      <c r="H224" s="57"/>
      <c r="I224" s="57"/>
    </row>
    <row r="225" ht="14.25" customHeight="1">
      <c r="A225" s="57"/>
      <c r="B225" s="57"/>
      <c r="C225" s="57"/>
      <c r="D225" s="57"/>
      <c r="E225" s="57"/>
      <c r="F225" s="57"/>
      <c r="G225" s="57"/>
      <c r="H225" s="57"/>
      <c r="I225" s="57"/>
    </row>
    <row r="226" ht="14.25" customHeight="1">
      <c r="A226" s="57"/>
      <c r="B226" s="57"/>
      <c r="C226" s="57"/>
      <c r="D226" s="57"/>
      <c r="E226" s="57"/>
      <c r="F226" s="57"/>
      <c r="G226" s="57"/>
      <c r="H226" s="57"/>
      <c r="I226" s="57"/>
    </row>
    <row r="227" ht="14.25" customHeight="1">
      <c r="A227" s="57"/>
      <c r="B227" s="57"/>
      <c r="C227" s="57"/>
      <c r="D227" s="57"/>
      <c r="E227" s="57"/>
      <c r="F227" s="57"/>
      <c r="G227" s="57"/>
      <c r="H227" s="57"/>
      <c r="I227" s="57"/>
    </row>
    <row r="228" ht="14.25" customHeight="1">
      <c r="A228" s="57"/>
      <c r="B228" s="57"/>
      <c r="C228" s="57"/>
      <c r="D228" s="57"/>
      <c r="E228" s="57"/>
      <c r="F228" s="57"/>
      <c r="G228" s="57"/>
      <c r="H228" s="57"/>
      <c r="I228" s="57"/>
    </row>
    <row r="229" ht="14.25" customHeight="1">
      <c r="A229" s="57"/>
      <c r="B229" s="57"/>
      <c r="C229" s="57"/>
      <c r="D229" s="57"/>
      <c r="E229" s="57"/>
      <c r="F229" s="57"/>
      <c r="G229" s="57"/>
      <c r="H229" s="57"/>
      <c r="I229" s="57"/>
    </row>
    <row r="230" ht="14.25" customHeight="1">
      <c r="A230" s="57"/>
      <c r="B230" s="57"/>
      <c r="C230" s="57"/>
      <c r="D230" s="57"/>
      <c r="E230" s="57"/>
      <c r="F230" s="57"/>
      <c r="G230" s="57"/>
      <c r="H230" s="57"/>
      <c r="I230" s="57"/>
    </row>
    <row r="231" ht="14.25" customHeight="1">
      <c r="A231" s="57"/>
      <c r="B231" s="57"/>
      <c r="C231" s="57"/>
      <c r="D231" s="57"/>
      <c r="E231" s="57"/>
      <c r="F231" s="57"/>
      <c r="G231" s="57"/>
      <c r="H231" s="57"/>
      <c r="I231" s="57"/>
    </row>
    <row r="232" ht="14.25" customHeight="1">
      <c r="A232" s="57"/>
      <c r="B232" s="57"/>
      <c r="C232" s="57"/>
      <c r="D232" s="57"/>
      <c r="E232" s="57"/>
      <c r="F232" s="57"/>
      <c r="G232" s="57"/>
      <c r="H232" s="57"/>
      <c r="I232" s="57"/>
    </row>
    <row r="233" ht="14.25" customHeight="1">
      <c r="A233" s="57"/>
      <c r="B233" s="57"/>
      <c r="C233" s="57"/>
      <c r="D233" s="57"/>
      <c r="E233" s="57"/>
      <c r="F233" s="57"/>
      <c r="G233" s="57"/>
      <c r="H233" s="57"/>
      <c r="I233" s="57"/>
    </row>
    <row r="234" ht="14.25" customHeight="1">
      <c r="A234" s="57"/>
      <c r="B234" s="57"/>
      <c r="C234" s="57"/>
      <c r="D234" s="57"/>
      <c r="E234" s="57"/>
      <c r="F234" s="57"/>
      <c r="G234" s="57"/>
      <c r="H234" s="57"/>
      <c r="I234" s="57"/>
    </row>
    <row r="235" ht="14.25" customHeight="1">
      <c r="A235" s="57"/>
      <c r="B235" s="57"/>
      <c r="C235" s="57"/>
      <c r="D235" s="57"/>
      <c r="E235" s="57"/>
      <c r="F235" s="57"/>
      <c r="G235" s="57"/>
      <c r="H235" s="57"/>
      <c r="I235" s="57"/>
    </row>
    <row r="236" ht="14.25" customHeight="1">
      <c r="A236" s="57"/>
      <c r="B236" s="57"/>
      <c r="C236" s="57"/>
      <c r="D236" s="57"/>
      <c r="E236" s="57"/>
      <c r="F236" s="57"/>
      <c r="G236" s="57"/>
      <c r="H236" s="57"/>
      <c r="I236" s="57"/>
    </row>
    <row r="237" ht="14.25" customHeight="1">
      <c r="A237" s="57"/>
      <c r="B237" s="57"/>
      <c r="C237" s="57"/>
      <c r="D237" s="57"/>
      <c r="E237" s="57"/>
      <c r="F237" s="57"/>
      <c r="G237" s="57"/>
      <c r="H237" s="57"/>
      <c r="I237" s="57"/>
    </row>
    <row r="238" ht="14.25" customHeight="1">
      <c r="A238" s="57"/>
      <c r="B238" s="57"/>
      <c r="C238" s="57"/>
      <c r="D238" s="57"/>
      <c r="E238" s="57"/>
      <c r="F238" s="57"/>
      <c r="G238" s="57"/>
      <c r="H238" s="57"/>
      <c r="I238" s="57"/>
    </row>
    <row r="239" ht="14.25" customHeight="1">
      <c r="A239" s="57"/>
      <c r="B239" s="57"/>
      <c r="C239" s="57"/>
      <c r="D239" s="57"/>
      <c r="E239" s="57"/>
      <c r="F239" s="57"/>
      <c r="G239" s="57"/>
      <c r="H239" s="57"/>
      <c r="I239" s="57"/>
    </row>
    <row r="240" ht="14.25" customHeight="1">
      <c r="A240" s="57"/>
      <c r="B240" s="57"/>
      <c r="C240" s="57"/>
      <c r="D240" s="57"/>
      <c r="E240" s="57"/>
      <c r="F240" s="57"/>
      <c r="G240" s="57"/>
      <c r="H240" s="57"/>
      <c r="I240" s="57"/>
    </row>
    <row r="241" ht="14.25" customHeight="1">
      <c r="A241" s="57"/>
      <c r="B241" s="57"/>
      <c r="C241" s="57"/>
      <c r="D241" s="57"/>
      <c r="E241" s="57"/>
      <c r="F241" s="57"/>
      <c r="G241" s="57"/>
      <c r="H241" s="57"/>
      <c r="I241" s="57"/>
    </row>
    <row r="242" ht="14.25" customHeight="1">
      <c r="A242" s="57"/>
      <c r="B242" s="57"/>
      <c r="C242" s="57"/>
      <c r="D242" s="57"/>
      <c r="E242" s="57"/>
      <c r="F242" s="57"/>
      <c r="G242" s="57"/>
      <c r="H242" s="57"/>
      <c r="I242" s="57"/>
    </row>
    <row r="243" ht="14.25" customHeight="1">
      <c r="A243" s="57"/>
      <c r="B243" s="57"/>
      <c r="C243" s="57"/>
      <c r="D243" s="57"/>
      <c r="E243" s="57"/>
      <c r="F243" s="57"/>
      <c r="G243" s="57"/>
      <c r="H243" s="57"/>
      <c r="I243" s="57"/>
    </row>
    <row r="244" ht="14.25" customHeight="1">
      <c r="A244" s="57"/>
      <c r="B244" s="57"/>
      <c r="C244" s="57"/>
      <c r="D244" s="57"/>
      <c r="E244" s="57"/>
      <c r="F244" s="57"/>
      <c r="G244" s="57"/>
      <c r="H244" s="57"/>
      <c r="I244" s="57"/>
    </row>
    <row r="245" ht="14.25" customHeight="1">
      <c r="A245" s="57"/>
      <c r="B245" s="57"/>
      <c r="C245" s="57"/>
      <c r="D245" s="57"/>
      <c r="E245" s="57"/>
      <c r="F245" s="57"/>
      <c r="G245" s="57"/>
      <c r="H245" s="57"/>
      <c r="I245" s="57"/>
    </row>
    <row r="246" ht="14.25" customHeight="1">
      <c r="A246" s="57"/>
      <c r="B246" s="57"/>
      <c r="C246" s="57"/>
      <c r="D246" s="57"/>
      <c r="E246" s="57"/>
      <c r="F246" s="57"/>
      <c r="G246" s="57"/>
      <c r="H246" s="57"/>
      <c r="I246" s="57"/>
    </row>
    <row r="247" ht="14.25" customHeight="1">
      <c r="A247" s="57"/>
      <c r="B247" s="57"/>
      <c r="C247" s="57"/>
      <c r="D247" s="57"/>
      <c r="E247" s="57"/>
      <c r="F247" s="57"/>
      <c r="G247" s="57"/>
      <c r="H247" s="57"/>
      <c r="I247" s="57"/>
    </row>
    <row r="248" ht="14.25" customHeight="1">
      <c r="A248" s="57"/>
      <c r="B248" s="57"/>
      <c r="C248" s="57"/>
      <c r="D248" s="57"/>
      <c r="E248" s="57"/>
      <c r="F248" s="57"/>
      <c r="G248" s="57"/>
      <c r="H248" s="57"/>
      <c r="I248" s="57"/>
    </row>
    <row r="249" ht="14.25" customHeight="1">
      <c r="A249" s="57"/>
      <c r="B249" s="57"/>
      <c r="C249" s="57"/>
      <c r="D249" s="57"/>
      <c r="E249" s="57"/>
      <c r="F249" s="57"/>
      <c r="G249" s="57"/>
      <c r="H249" s="57"/>
      <c r="I249" s="57"/>
    </row>
    <row r="250" ht="14.25" customHeight="1">
      <c r="A250" s="57"/>
      <c r="B250" s="57"/>
      <c r="C250" s="57"/>
      <c r="D250" s="57"/>
      <c r="E250" s="57"/>
      <c r="F250" s="57"/>
      <c r="G250" s="57"/>
      <c r="H250" s="57"/>
      <c r="I250" s="57"/>
    </row>
    <row r="251" ht="14.25" customHeight="1">
      <c r="A251" s="57"/>
      <c r="B251" s="57"/>
      <c r="C251" s="57"/>
      <c r="D251" s="57"/>
      <c r="E251" s="57"/>
      <c r="F251" s="57"/>
      <c r="G251" s="57"/>
      <c r="H251" s="57"/>
      <c r="I251" s="57"/>
    </row>
    <row r="252" ht="14.25" customHeight="1">
      <c r="A252" s="57"/>
      <c r="B252" s="57"/>
      <c r="C252" s="57"/>
      <c r="D252" s="57"/>
      <c r="E252" s="57"/>
      <c r="F252" s="57"/>
      <c r="G252" s="57"/>
      <c r="H252" s="57"/>
      <c r="I252" s="57"/>
    </row>
    <row r="253" ht="14.25" customHeight="1">
      <c r="A253" s="57"/>
      <c r="B253" s="57"/>
      <c r="C253" s="57"/>
      <c r="D253" s="57"/>
      <c r="E253" s="57"/>
      <c r="F253" s="57"/>
      <c r="G253" s="57"/>
      <c r="H253" s="57"/>
      <c r="I253" s="57"/>
    </row>
    <row r="254" ht="14.25" customHeight="1">
      <c r="A254" s="57"/>
      <c r="B254" s="57"/>
      <c r="C254" s="57"/>
      <c r="D254" s="57"/>
      <c r="E254" s="57"/>
      <c r="F254" s="57"/>
      <c r="G254" s="57"/>
      <c r="H254" s="57"/>
      <c r="I254" s="57"/>
    </row>
    <row r="255" ht="14.25" customHeight="1">
      <c r="A255" s="57"/>
      <c r="B255" s="57"/>
      <c r="C255" s="57"/>
      <c r="D255" s="57"/>
      <c r="E255" s="57"/>
      <c r="F255" s="57"/>
      <c r="G255" s="57"/>
      <c r="H255" s="57"/>
      <c r="I255" s="57"/>
    </row>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3">
    <mergeCell ref="F5:F6"/>
    <mergeCell ref="G5:G6"/>
    <mergeCell ref="H7:H8"/>
    <mergeCell ref="A4:C6"/>
    <mergeCell ref="A45:D45"/>
    <mergeCell ref="A51:C51"/>
    <mergeCell ref="A1:H1"/>
    <mergeCell ref="A2:H2"/>
    <mergeCell ref="B3:G3"/>
    <mergeCell ref="D4:G4"/>
    <mergeCell ref="D5:D6"/>
    <mergeCell ref="E5:E6"/>
    <mergeCell ref="H5:H6"/>
  </mergeCells>
  <printOptions/>
  <pageMargins bottom="0.75" footer="0.0" header="0.0" left="0.7" right="0.7" top="0.75"/>
  <pageSetup scale="4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5.11"/>
    <col customWidth="1" min="2" max="2" width="3.22"/>
    <col customWidth="1" min="3" max="3" width="74.22"/>
    <col customWidth="1" min="4" max="4" width="28.22"/>
    <col customWidth="1" min="5" max="6" width="29.56"/>
    <col customWidth="1" min="7" max="7" width="27.56"/>
    <col customWidth="1" min="8" max="8" width="5.67"/>
  </cols>
  <sheetData>
    <row r="1" ht="59.25" customHeight="1">
      <c r="A1" s="214" t="s">
        <v>98</v>
      </c>
      <c r="H1" s="215"/>
    </row>
    <row r="2" ht="21.0" customHeight="1">
      <c r="A2" s="27" t="str">
        <f>LMB!$A$2</f>
        <v> Fiscal Year 2026</v>
      </c>
      <c r="H2" s="63"/>
    </row>
    <row r="3" ht="15.75" customHeight="1">
      <c r="A3" s="60"/>
      <c r="B3" s="61" t="str">
        <f>'CCIF Budget Summary Page'!B6</f>
        <v/>
      </c>
      <c r="C3" s="62"/>
      <c r="D3" s="60"/>
      <c r="E3" s="60"/>
      <c r="F3" s="60"/>
      <c r="G3" s="60"/>
      <c r="H3" s="63"/>
    </row>
    <row r="4" ht="24.0" customHeight="1">
      <c r="A4" s="64" t="s">
        <v>99</v>
      </c>
      <c r="B4" s="65"/>
      <c r="C4" s="66"/>
      <c r="D4" s="67" t="s">
        <v>56</v>
      </c>
      <c r="E4" s="68"/>
      <c r="F4" s="68"/>
      <c r="G4" s="216"/>
      <c r="H4" s="59"/>
    </row>
    <row r="5" ht="15.0" customHeight="1">
      <c r="A5" s="70"/>
      <c r="C5" s="71"/>
      <c r="D5" s="217" t="s">
        <v>41</v>
      </c>
      <c r="E5" s="73" t="s">
        <v>58</v>
      </c>
      <c r="F5" s="73" t="s">
        <v>59</v>
      </c>
      <c r="G5" s="218" t="s">
        <v>60</v>
      </c>
      <c r="H5" s="57"/>
    </row>
    <row r="6" ht="39.0" customHeight="1">
      <c r="A6" s="76"/>
      <c r="B6" s="62"/>
      <c r="C6" s="77"/>
      <c r="D6" s="219"/>
      <c r="E6" s="220"/>
      <c r="F6" s="220"/>
      <c r="G6" s="221"/>
      <c r="H6" s="59"/>
    </row>
    <row r="7" ht="15.75" customHeight="1">
      <c r="A7" s="222" t="str">
        <f>LCT!$C$7</f>
        <v>LOCAL CARE TEAM</v>
      </c>
      <c r="B7" s="68"/>
      <c r="C7" s="216"/>
      <c r="D7" s="223">
        <f>LCT!$D$46</f>
        <v>0</v>
      </c>
      <c r="E7" s="224">
        <f>IF(LCT!$E$54="Error-Cells E47 and","Error! Please check budget values",LCT!$E$46)</f>
        <v>0</v>
      </c>
      <c r="F7" s="224">
        <f>IF(LCT!$F$54="Error-Cells F47 and","Error! Please check budget values",LCT!$F$46)</f>
        <v>0</v>
      </c>
      <c r="G7" s="225">
        <f t="shared" ref="G7:G24" si="1">SUM(D7:F7)</f>
        <v>0</v>
      </c>
      <c r="H7" s="59"/>
    </row>
    <row r="8" ht="15.75" customHeight="1">
      <c r="A8" s="226" t="str">
        <f>'Partner 1'!C7</f>
        <v/>
      </c>
      <c r="B8" s="227"/>
      <c r="C8" s="228"/>
      <c r="D8" s="223">
        <f>'Partner 1'!$D$47</f>
        <v>0</v>
      </c>
      <c r="E8" s="223">
        <f>IF('Partner 1'!$E$55="Error-Cells E47 and","Error! Please check budget values",'Partner 1'!$E$47)</f>
        <v>0</v>
      </c>
      <c r="F8" s="223">
        <f>IF('Partner 1'!$F$55="Error-Cells F47 and","Error! Please check budget values",'Partner 1'!$F$47)</f>
        <v>0</v>
      </c>
      <c r="G8" s="229">
        <f t="shared" si="1"/>
        <v>0</v>
      </c>
      <c r="H8" s="59"/>
    </row>
    <row r="9" ht="15.75" customHeight="1">
      <c r="A9" s="226" t="str">
        <f>'Partner 2'!C7</f>
        <v/>
      </c>
      <c r="B9" s="227"/>
      <c r="C9" s="228"/>
      <c r="D9" s="223">
        <f>'Partner 2'!$D$47</f>
        <v>0</v>
      </c>
      <c r="E9" s="223">
        <f>IF('Partner 2'!$E$55="Error-Cells E47 and","Error! Please check budget values",'Partner 2'!$E$47)</f>
        <v>0</v>
      </c>
      <c r="F9" s="223">
        <f>IF('Partner 2'!$F$55="Error-Cells F47 and","Error! Please check budget values",'Partner 2'!$F$47)</f>
        <v>0</v>
      </c>
      <c r="G9" s="230">
        <f t="shared" si="1"/>
        <v>0</v>
      </c>
      <c r="H9" s="59"/>
    </row>
    <row r="10" ht="15.75" customHeight="1">
      <c r="A10" s="226" t="str">
        <f>'Partner 3'!C7</f>
        <v/>
      </c>
      <c r="B10" s="227"/>
      <c r="C10" s="228"/>
      <c r="D10" s="223">
        <f>'Partner 3'!$D$47</f>
        <v>0</v>
      </c>
      <c r="E10" s="223">
        <f>IF('Partner 3'!$E$55="Error-Cells E47 and","Error! Please check budget values",'Partner 3'!$E$47)</f>
        <v>0</v>
      </c>
      <c r="F10" s="223">
        <f>IF('Partner 3'!$F$55="Error-Cells F47 and","Error! Please check budget values",'Partner 3'!$F$47)</f>
        <v>0</v>
      </c>
      <c r="G10" s="231">
        <f t="shared" si="1"/>
        <v>0</v>
      </c>
      <c r="H10" s="59"/>
    </row>
    <row r="11" ht="15.75" customHeight="1">
      <c r="A11" s="226" t="str">
        <f>'Partner 4'!$C$7</f>
        <v/>
      </c>
      <c r="B11" s="227"/>
      <c r="C11" s="228"/>
      <c r="D11" s="223">
        <f>'Partner 4'!$D$47</f>
        <v>0</v>
      </c>
      <c r="E11" s="223">
        <f>IF('Partner 4'!$E$55="Error-Cells E47 and","Error! Please check budget values",'Partner 4'!$E$47)</f>
        <v>0</v>
      </c>
      <c r="F11" s="223">
        <f>IF('Partner 4'!$F$55="Error-Cells F47 and","Error! Please check budget values",'Partner 4'!$F$47)</f>
        <v>0</v>
      </c>
      <c r="G11" s="230">
        <f t="shared" si="1"/>
        <v>0</v>
      </c>
      <c r="H11" s="59"/>
    </row>
    <row r="12" ht="15.75" customHeight="1">
      <c r="A12" s="232" t="str">
        <f>'Partner 5'!$C$7</f>
        <v/>
      </c>
      <c r="C12" s="233"/>
      <c r="D12" s="223">
        <f>'Partner 5'!$D$47</f>
        <v>0</v>
      </c>
      <c r="E12" s="223">
        <f>IF('Partner 5'!$E$55="Error-Cells E47 and","Error! Please check budget values",'Partner 5'!$E$47)</f>
        <v>0</v>
      </c>
      <c r="F12" s="223">
        <f>IF('Partner 5'!$F$55="Error-Cells F47 and","Error! Please check budget values",'Partner 5'!$F$47)</f>
        <v>0</v>
      </c>
      <c r="G12" s="230">
        <f t="shared" si="1"/>
        <v>0</v>
      </c>
      <c r="H12" s="59"/>
    </row>
    <row r="13" ht="15.75" customHeight="1">
      <c r="A13" s="234" t="str">
        <f>'Partner 6'!$C$7</f>
        <v/>
      </c>
      <c r="B13" s="235"/>
      <c r="C13" s="236"/>
      <c r="D13" s="223">
        <f>'Partner 6'!$D$47</f>
        <v>0</v>
      </c>
      <c r="E13" s="223">
        <f>IF('Partner 6'!$E$55="Error-Cells E47 and","Error! Please check budget values",'Partner 6'!$E$47)</f>
        <v>0</v>
      </c>
      <c r="F13" s="223">
        <f>IF('Partner 6'!$F$55="Error-Cells F47 and","Error! Please check budget values",'Partner 6'!$F$47)</f>
        <v>0</v>
      </c>
      <c r="G13" s="230">
        <f t="shared" si="1"/>
        <v>0</v>
      </c>
      <c r="H13" s="59"/>
    </row>
    <row r="14" ht="15.75" customHeight="1">
      <c r="A14" s="226" t="str">
        <f>'Partner 7'!$C$7</f>
        <v/>
      </c>
      <c r="B14" s="227"/>
      <c r="C14" s="228"/>
      <c r="D14" s="223">
        <f>'Partner 7'!$D$47</f>
        <v>0</v>
      </c>
      <c r="E14" s="223">
        <f>IF('Partner 7'!$E$55="Error-Cells E47 and","Error! Please check budget values",'Partner 7'!$E$47)</f>
        <v>0</v>
      </c>
      <c r="F14" s="223">
        <f>IF('Partner 7'!$F$55="Error-Cells F47 and","Error! Please check budget values",'Partner 7'!$F$47)</f>
        <v>0</v>
      </c>
      <c r="G14" s="230">
        <f t="shared" si="1"/>
        <v>0</v>
      </c>
      <c r="H14" s="59"/>
    </row>
    <row r="15" ht="15.75" customHeight="1">
      <c r="A15" s="232" t="str">
        <f>'Partner 8'!$C$7</f>
        <v/>
      </c>
      <c r="C15" s="233"/>
      <c r="D15" s="223">
        <f>'Partner 8'!$D$47</f>
        <v>0</v>
      </c>
      <c r="E15" s="223">
        <f>IF('Partner 8'!$E$55="Error-Cells E47 and","Error! Please check budget values",'Partner 8'!$E$47)</f>
        <v>0</v>
      </c>
      <c r="F15" s="223">
        <f>IF('Partner 8'!$F$55="Error-Cells F47 and","Error! Please check budget values",'Partner 8'!$F$47)</f>
        <v>0</v>
      </c>
      <c r="G15" s="230">
        <f t="shared" si="1"/>
        <v>0</v>
      </c>
      <c r="H15" s="59"/>
    </row>
    <row r="16" ht="15.75" customHeight="1">
      <c r="A16" s="234" t="str">
        <f>'Partner 9'!$C$7</f>
        <v/>
      </c>
      <c r="B16" s="235"/>
      <c r="C16" s="236"/>
      <c r="D16" s="223">
        <f>'Partner 9'!$D$47</f>
        <v>0</v>
      </c>
      <c r="E16" s="223">
        <f>IF('Partner 9'!$E$55="Error-Cells E47 and","Error! Please check budget values",'Partner 9'!$E$47)</f>
        <v>0</v>
      </c>
      <c r="F16" s="223">
        <f>IF('Partner 9'!$F$55="Error-Cells F47 and","Error! Please check budget values",'Partner 9'!$F$47)</f>
        <v>0</v>
      </c>
      <c r="G16" s="230">
        <f t="shared" si="1"/>
        <v>0</v>
      </c>
      <c r="H16" s="59"/>
    </row>
    <row r="17" ht="15.75" customHeight="1">
      <c r="A17" s="226" t="str">
        <f>'Partner 10'!$C$7</f>
        <v/>
      </c>
      <c r="B17" s="227"/>
      <c r="C17" s="228"/>
      <c r="D17" s="223">
        <f>'Partner 10'!$D$47</f>
        <v>0</v>
      </c>
      <c r="E17" s="223">
        <f>IF('Partner 10'!$E$55="Error-Cells E47 and","Error! Please check budget values",'Partner 10'!$E$47)</f>
        <v>0</v>
      </c>
      <c r="F17" s="223">
        <f>IF('Partner 10'!$F$55="Error-Cells F47 and","Error! Please check budget values",'Partner 10'!$F$47)</f>
        <v>0</v>
      </c>
      <c r="G17" s="231">
        <f t="shared" si="1"/>
        <v>0</v>
      </c>
      <c r="H17" s="59"/>
    </row>
    <row r="18" ht="15.75" customHeight="1">
      <c r="A18" s="226" t="str">
        <f>'Partner 11'!$C$7</f>
        <v/>
      </c>
      <c r="B18" s="227"/>
      <c r="C18" s="228"/>
      <c r="D18" s="223">
        <f>'Partner 11'!$D$47</f>
        <v>0</v>
      </c>
      <c r="E18" s="223">
        <f>IF('Partner 11'!$E$55="Error-Cells E47 and","Error! Please check budget values",'Partner 11'!$E$47)</f>
        <v>0</v>
      </c>
      <c r="F18" s="223">
        <f>IF('Partner 11'!$F$55="Error-Cells F47 and","Error! Please check budget values",'Partner 11'!$F$47)</f>
        <v>0</v>
      </c>
      <c r="G18" s="229">
        <f t="shared" si="1"/>
        <v>0</v>
      </c>
      <c r="H18" s="59"/>
    </row>
    <row r="19" ht="15.75" customHeight="1">
      <c r="A19" s="232" t="str">
        <f>'Partner 12'!$C$7</f>
        <v/>
      </c>
      <c r="C19" s="233"/>
      <c r="D19" s="223">
        <f>'Partner 12'!$D$47</f>
        <v>0</v>
      </c>
      <c r="E19" s="223">
        <f>IF('Partner 12'!$E$55="Error-Cells E47 and","Error! Please check budget values",'Partner 12'!$E$47)</f>
        <v>0</v>
      </c>
      <c r="F19" s="223">
        <f>IF('Partner 12'!$F$55="Error-Cells F47 and","Error! Please check budget values",'Partner 12'!$F$47)</f>
        <v>0</v>
      </c>
      <c r="G19" s="230">
        <f t="shared" si="1"/>
        <v>0</v>
      </c>
      <c r="H19" s="59"/>
    </row>
    <row r="20" ht="15.75" customHeight="1">
      <c r="A20" s="234" t="str">
        <f>'Partner 13'!$C$7</f>
        <v/>
      </c>
      <c r="B20" s="235"/>
      <c r="C20" s="236"/>
      <c r="D20" s="223">
        <f>'Partner 13'!$D$47</f>
        <v>0</v>
      </c>
      <c r="E20" s="223">
        <f>IF('Partner 13'!$E$55="Error-Cells E47 and","Error! Please check budget values",'Partner 13'!$E$47)</f>
        <v>0</v>
      </c>
      <c r="F20" s="223">
        <f>IF('Partner 13'!$F$55="Error-Cells F47 and","Error! Please check budget values",'Partner 13'!$F$47)</f>
        <v>0</v>
      </c>
      <c r="G20" s="230">
        <f t="shared" si="1"/>
        <v>0</v>
      </c>
      <c r="H20" s="59"/>
    </row>
    <row r="21" ht="15.75" customHeight="1">
      <c r="A21" s="234" t="str">
        <f>'Partner 14'!$C$7</f>
        <v/>
      </c>
      <c r="B21" s="235"/>
      <c r="C21" s="236"/>
      <c r="D21" s="223">
        <f>'Partner 14'!$D$47</f>
        <v>0</v>
      </c>
      <c r="E21" s="223">
        <f>IF('Partner 14'!$E$55="Error-Cells E47 and","Error! Please check budget values",'Partner 14'!$E$47)</f>
        <v>0</v>
      </c>
      <c r="F21" s="223">
        <f>IF('Partner 14'!$F$55="Error-Cells F47 and","Error! Please check budget values",'Partner 14'!$F$47)</f>
        <v>0</v>
      </c>
      <c r="G21" s="230">
        <f t="shared" si="1"/>
        <v>0</v>
      </c>
      <c r="H21" s="59"/>
    </row>
    <row r="22" ht="15.75" customHeight="1">
      <c r="A22" s="226" t="str">
        <f>'Partner 15'!$C$7</f>
        <v/>
      </c>
      <c r="B22" s="227"/>
      <c r="C22" s="228"/>
      <c r="D22" s="223">
        <f>'Partner 15'!$D$47</f>
        <v>0</v>
      </c>
      <c r="E22" s="223">
        <f>IF('Partner 15'!$E$55="Error-Cells E47 and","Error! Please check budget values",'Partner 15'!$E$47)</f>
        <v>0</v>
      </c>
      <c r="F22" s="223">
        <f>IF('Partner 15'!$F$55="Error-Cells F47 and","Error! Please check budget values",'Partner 15'!$F$47)</f>
        <v>0</v>
      </c>
      <c r="G22" s="230">
        <f t="shared" si="1"/>
        <v>0</v>
      </c>
      <c r="H22" s="59"/>
    </row>
    <row r="23" ht="15.75" customHeight="1">
      <c r="A23" s="232" t="str">
        <f>'Partner 16'!$C$7</f>
        <v/>
      </c>
      <c r="C23" s="233"/>
      <c r="D23" s="223">
        <f>'Partner 16'!$D$47</f>
        <v>0</v>
      </c>
      <c r="E23" s="223">
        <f>IF('Partner 16'!$E$55="Error-Cells E47 and","Error! Please check budget values",'Partner 16'!$E$47)</f>
        <v>0</v>
      </c>
      <c r="F23" s="223">
        <f>IF('Partner 16'!$F$55="Error-Cells F47 and","Error! Please check budget values",'Partner 16'!$F$47)</f>
        <v>0</v>
      </c>
      <c r="G23" s="230">
        <f t="shared" si="1"/>
        <v>0</v>
      </c>
      <c r="H23" s="59"/>
    </row>
    <row r="24" ht="15.75" customHeight="1">
      <c r="A24" s="226" t="str">
        <f>'Partner 17'!$C$7</f>
        <v/>
      </c>
      <c r="B24" s="227"/>
      <c r="C24" s="228"/>
      <c r="D24" s="223">
        <f>'Partner 17'!$D$47</f>
        <v>0</v>
      </c>
      <c r="E24" s="223">
        <f>IF('Partner 17'!$E$55="Error-Cells E47 and","Error! Please check budget values",'Partner 17'!$E$47)</f>
        <v>0</v>
      </c>
      <c r="F24" s="223">
        <f>IF('Partner 17'!$F$55="Error-Cells F47 and","Error! Please check budget values",'Partner 17'!$F$47)</f>
        <v>0</v>
      </c>
      <c r="G24" s="237">
        <f t="shared" si="1"/>
        <v>0</v>
      </c>
      <c r="H24" s="59"/>
    </row>
    <row r="25" ht="15.75" customHeight="1">
      <c r="A25" s="238" t="s">
        <v>100</v>
      </c>
      <c r="B25" s="239"/>
      <c r="C25" s="239"/>
      <c r="D25" s="240">
        <f t="shared" ref="D25:G25" si="2">SUM(D7:D24)</f>
        <v>0</v>
      </c>
      <c r="E25" s="241">
        <f t="shared" si="2"/>
        <v>0</v>
      </c>
      <c r="F25" s="242">
        <f t="shared" si="2"/>
        <v>0</v>
      </c>
      <c r="G25" s="243">
        <f t="shared" si="2"/>
        <v>0</v>
      </c>
      <c r="H25" s="59"/>
    </row>
    <row r="26" ht="15.75" customHeight="1">
      <c r="A26" s="60"/>
      <c r="B26" s="60"/>
      <c r="C26" s="60"/>
      <c r="D26" s="244"/>
      <c r="E26" s="244"/>
      <c r="F26" s="244"/>
      <c r="G26" s="244"/>
      <c r="H26" s="59"/>
    </row>
    <row r="27" ht="15.75" customHeight="1">
      <c r="A27" s="60"/>
      <c r="B27" s="60"/>
      <c r="C27" s="60"/>
      <c r="D27" s="245"/>
      <c r="E27" s="244"/>
      <c r="F27" s="244"/>
      <c r="G27" s="244"/>
      <c r="H27" s="59"/>
    </row>
    <row r="28" ht="15.75" customHeight="1">
      <c r="A28" s="246" t="s">
        <v>101</v>
      </c>
      <c r="B28" s="247"/>
      <c r="C28" s="248"/>
      <c r="D28" s="249"/>
      <c r="E28" s="250"/>
      <c r="F28" s="250"/>
      <c r="G28" s="251"/>
      <c r="H28" s="57"/>
    </row>
    <row r="29" ht="15.75" customHeight="1">
      <c r="A29" s="98"/>
      <c r="B29" s="99"/>
      <c r="C29" s="100" t="str">
        <f>LMB!C46</f>
        <v>County/City Direct Revenue (Cash)</v>
      </c>
      <c r="D29" s="249"/>
      <c r="E29" s="252">
        <f>LCT!E48+'Partner 1'!E41+'Partner 2'!E41+'Partner 3'!E41+'Partner 4'!E41+'Partner 5'!E41+'Partner 6'!E41+'Partner 7'!E41+'Partner 8'!E41+'Partner 9'!E41+'Partner 10'!E41+'Partner 11'!E41+'Partner 12'!E41+'Partner 13'!E41+'Partner 14'!E41+'Partner 15'!E41+'Partner 16'!E41+'Partner 17'!E41</f>
        <v>0</v>
      </c>
      <c r="F29" s="253"/>
      <c r="G29" s="254"/>
      <c r="H29" s="57"/>
    </row>
    <row r="30" ht="15.75" customHeight="1">
      <c r="A30" s="106"/>
      <c r="B30" s="107"/>
      <c r="C30" s="108" t="str">
        <f>LMB!C47</f>
        <v>County/City In-Kind</v>
      </c>
      <c r="D30" s="255" t="s">
        <v>102</v>
      </c>
      <c r="E30" s="253"/>
      <c r="F30" s="252">
        <f>LCT!G49+'Partner 1'!F42+'Partner 2'!F42+'Partner 3'!F42+'Partner 4'!F42+'Partner 5'!F42+'Partner 6'!F42+'Partner 7'!F42+'Partner 8'!F42+'Partner 9'!F42+'Partner 10'!F42+'Partner 11'!F42+'Partner 12'!F42+'Partner 13'!F42+'Partner 14'!F42+'Partner 15'!F42+'Partner 16'!F42+'Partner 17'!F42</f>
        <v>0</v>
      </c>
      <c r="G30" s="256"/>
      <c r="H30" s="59"/>
    </row>
    <row r="31" ht="15.75" customHeight="1">
      <c r="A31" s="106"/>
      <c r="B31" s="107"/>
      <c r="C31" s="108" t="str">
        <f>LMB!C48</f>
        <v>Fee for Service</v>
      </c>
      <c r="D31" s="255"/>
      <c r="E31" s="252">
        <f>LCT!E50+'Partner 1'!E43+'Partner 2'!E43+'Partner 3'!E43+'Partner 4'!E43+'Partner 5'!E43+'Partner 6'!E43+'Partner 7'!E43+'Partner 8'!E43+'Partner 9'!E43+'Partner 10'!E43+'Partner 11'!E43+'Partner 12'!E43+'Partner 13'!E43+'Partner 14'!E43+'Partner 15'!E43+'Partner 16'!E43+'Partner 17'!E43</f>
        <v>0</v>
      </c>
      <c r="F31" s="252">
        <f>LCT!G50+'Partner 1'!F43+'Partner 2'!F43+'Partner 3'!F43+'Partner 4'!F43+'Partner 5'!F43+'Partner 6'!F43+'Partner 7'!F43+'Partner 8'!F43+'Partner 9'!F43+'Partner 10'!F43+'Partner 11'!F43+'Partner 12'!F43+'Partner 13'!F43+'Partner 14'!F43+'Partner 15'!F43+'Partner 16'!F43+'Partner 17'!F43</f>
        <v>0</v>
      </c>
      <c r="G31" s="256"/>
      <c r="H31" s="59"/>
    </row>
    <row r="32" ht="15.75" customHeight="1">
      <c r="A32" s="106"/>
      <c r="B32" s="107"/>
      <c r="C32" s="108" t="str">
        <f>LMB!C49</f>
        <v>Other (Enter Source Here)</v>
      </c>
      <c r="D32" s="255"/>
      <c r="E32" s="252">
        <f>LCT!E51+'Partner 1'!E44+'Partner 2'!E44+'Partner 3'!E44+'Partner 4'!E44+'Partner 5'!E44+'Partner 6'!E44+'Partner 7'!E44+'Partner 8'!E44+'Partner 9'!E44+'Partner 10'!E44+'Partner 11'!E44+'Partner 12'!E44+'Partner 13'!E44+'Partner 14'!E44+'Partner 15'!E44+'Partner 16'!E44+'Partner 17'!E44</f>
        <v>0</v>
      </c>
      <c r="F32" s="252">
        <f>LCT!G51+'Partner 1'!F44+'Partner 2'!F44+'Partner 3'!F44+'Partner 4'!F44+'Partner 5'!F44+'Partner 6'!F44+'Partner 7'!F44+'Partner 8'!F44+'Partner 9'!F44+'Partner 10'!F44+'Partner 11'!F44+'Partner 12'!F44+'Partner 13'!F44+'Partner 14'!F44+'Partner 15'!F44+'Partner 16'!F44+'Partner 17'!F44</f>
        <v>0</v>
      </c>
      <c r="G32" s="256"/>
      <c r="H32" s="59"/>
    </row>
    <row r="33" ht="15.75" customHeight="1">
      <c r="A33" s="257"/>
      <c r="B33" s="107"/>
      <c r="C33" s="108" t="str">
        <f>LMB!C50</f>
        <v>Other (Enter Source Here)</v>
      </c>
      <c r="D33" s="258"/>
      <c r="E33" s="252">
        <f>LCT!E52+'Partner 1'!E45+'Partner 2'!E45+'Partner 3'!E45+'Partner 4'!E45+'Partner 5'!E45+'Partner 6'!E45+'Partner 7'!E45+'Partner 8'!E45+'Partner 9'!E45+'Partner 10'!E45+'Partner 11'!E45+'Partner 12'!E45+'Partner 13'!E45+'Partner 14'!E45+'Partner 15'!E45+'Partner 16'!E45+'Partner 17'!E45</f>
        <v>0</v>
      </c>
      <c r="F33" s="252">
        <f>LCT!G52+'Partner 1'!F45+'Partner 2'!F45+'Partner 3'!F45+'Partner 4'!F45+'Partner 5'!F45+'Partner 6'!F45+'Partner 7'!F45+'Partner 8'!F45+'Partner 9'!F45+'Partner 10'!F45+'Partner 11'!F45+'Partner 12'!F45+'Partner 13'!F45+'Partner 14'!F45+'Partner 15'!F45+'Partner 16'!F45+'Partner 17'!F45</f>
        <v>0</v>
      </c>
      <c r="G33" s="256"/>
      <c r="H33" s="59"/>
    </row>
    <row r="34" ht="21.75" customHeight="1">
      <c r="A34" s="259" t="s">
        <v>103</v>
      </c>
      <c r="B34" s="35"/>
      <c r="C34" s="196"/>
      <c r="D34" s="260"/>
      <c r="E34" s="198">
        <f t="shared" ref="E34:F34" si="3">SUM(E29:E33)</f>
        <v>0</v>
      </c>
      <c r="F34" s="198">
        <f t="shared" si="3"/>
        <v>0</v>
      </c>
      <c r="G34" s="198" t="str">
        <f>IF(SUM(E29:E33)=E25," ","Error! Budget totals do not match")</f>
        <v> </v>
      </c>
      <c r="H34" s="59"/>
    </row>
    <row r="35" ht="20.25" customHeight="1">
      <c r="A35" s="259" t="s">
        <v>104</v>
      </c>
      <c r="B35" s="154"/>
      <c r="C35" s="154"/>
      <c r="D35" s="200">
        <f>D25</f>
        <v>0</v>
      </c>
      <c r="E35" s="201" t="str">
        <f>IF(E34&lt;&gt;E25,"Error-Cells E34 and"," ")</f>
        <v> </v>
      </c>
      <c r="F35" s="201" t="str">
        <f>IF(F34&lt;&gt;F25,"Error-Cells F34 and"," ")</f>
        <v> </v>
      </c>
      <c r="G35" s="261"/>
      <c r="H35" s="59"/>
    </row>
    <row r="36" ht="20.25" customHeight="1">
      <c r="A36" s="259" t="s">
        <v>105</v>
      </c>
      <c r="B36" s="35"/>
      <c r="C36" s="35"/>
      <c r="D36" s="262"/>
      <c r="E36" s="201" t="str">
        <f>IF(E34&lt;&gt;E25,"E43 must equal"," ")</f>
        <v> </v>
      </c>
      <c r="F36" s="201" t="str">
        <f>IF(F34&lt;&gt;F27,"F43 must equal"," ")</f>
        <v> </v>
      </c>
      <c r="G36" s="263">
        <f>+D35+E34+F34</f>
        <v>0</v>
      </c>
      <c r="H36" s="59"/>
    </row>
    <row r="37" ht="20.25" customHeight="1">
      <c r="A37" s="264" t="s">
        <v>106</v>
      </c>
      <c r="B37" s="265"/>
      <c r="C37" s="265"/>
      <c r="D37" s="266"/>
      <c r="E37" s="59"/>
      <c r="F37" s="59"/>
      <c r="G37" s="210"/>
      <c r="H37" s="59"/>
    </row>
    <row r="38" ht="20.25" customHeight="1">
      <c r="A38" s="63"/>
      <c r="D38" s="266"/>
      <c r="E38" s="59"/>
      <c r="F38" s="59"/>
      <c r="G38" s="266"/>
      <c r="H38" s="59"/>
    </row>
    <row r="39" ht="15.0" customHeight="1">
      <c r="A39" s="267"/>
      <c r="B39" s="57"/>
      <c r="C39" s="57"/>
      <c r="D39" s="57"/>
      <c r="E39" s="57"/>
      <c r="F39" s="57"/>
      <c r="G39" s="268"/>
      <c r="H39" s="59"/>
    </row>
    <row r="40" ht="14.25" customHeight="1">
      <c r="A40" s="57"/>
      <c r="B40" s="57"/>
      <c r="C40" s="57"/>
      <c r="D40" s="57"/>
      <c r="E40" s="57"/>
      <c r="F40" s="57"/>
      <c r="G40" s="57"/>
      <c r="H40" s="57"/>
    </row>
    <row r="41" ht="14.25" customHeight="1">
      <c r="A41" s="57"/>
      <c r="B41" s="57"/>
      <c r="C41" s="57"/>
      <c r="D41" s="57"/>
      <c r="E41" s="57"/>
      <c r="F41" s="57"/>
      <c r="G41" s="57"/>
      <c r="H41" s="57"/>
    </row>
    <row r="42" ht="14.25" customHeight="1">
      <c r="A42" s="57"/>
      <c r="B42" s="57"/>
      <c r="C42" s="57"/>
      <c r="D42" s="57"/>
      <c r="E42" s="57"/>
      <c r="F42" s="57"/>
      <c r="G42" s="57"/>
      <c r="H42" s="57"/>
    </row>
    <row r="43" ht="14.25" customHeight="1">
      <c r="A43" s="57"/>
      <c r="B43" s="57"/>
      <c r="C43" s="57"/>
      <c r="D43" s="57"/>
      <c r="E43" s="57"/>
      <c r="F43" s="57"/>
      <c r="G43" s="57"/>
      <c r="H43" s="57"/>
    </row>
    <row r="44" ht="14.25" customHeight="1">
      <c r="A44" s="57"/>
      <c r="B44" s="57"/>
      <c r="C44" s="57"/>
      <c r="D44" s="57"/>
      <c r="E44" s="57"/>
      <c r="F44" s="57"/>
      <c r="G44" s="57"/>
      <c r="H44" s="57"/>
    </row>
    <row r="45" ht="14.25" customHeight="1">
      <c r="A45" s="57"/>
      <c r="B45" s="57"/>
      <c r="C45" s="57"/>
      <c r="D45" s="57"/>
      <c r="E45" s="57"/>
      <c r="F45" s="57"/>
      <c r="G45" s="57"/>
      <c r="H45" s="57"/>
    </row>
    <row r="46" ht="14.25" customHeight="1">
      <c r="A46" s="57"/>
      <c r="B46" s="57"/>
      <c r="C46" s="57"/>
      <c r="D46" s="57"/>
      <c r="E46" s="57"/>
      <c r="F46" s="57"/>
      <c r="G46" s="57"/>
      <c r="H46" s="57"/>
    </row>
    <row r="47" ht="14.25" customHeight="1">
      <c r="A47" s="57"/>
      <c r="B47" s="57"/>
      <c r="C47" s="57"/>
      <c r="D47" s="57"/>
      <c r="E47" s="57"/>
      <c r="F47" s="57"/>
      <c r="G47" s="57"/>
      <c r="H47" s="57"/>
    </row>
    <row r="48" ht="14.25" customHeight="1">
      <c r="A48" s="57"/>
      <c r="B48" s="57"/>
      <c r="C48" s="57"/>
      <c r="D48" s="57"/>
      <c r="E48" s="57"/>
      <c r="F48" s="57"/>
      <c r="G48" s="57"/>
      <c r="H48" s="57"/>
    </row>
    <row r="49" ht="14.25" customHeight="1">
      <c r="A49" s="57"/>
      <c r="B49" s="57"/>
      <c r="C49" s="57"/>
      <c r="D49" s="57"/>
      <c r="E49" s="57"/>
      <c r="F49" s="57"/>
      <c r="G49" s="57"/>
      <c r="H49" s="57"/>
    </row>
    <row r="50" ht="14.25" customHeight="1">
      <c r="A50" s="57"/>
      <c r="B50" s="57"/>
      <c r="C50" s="57"/>
      <c r="D50" s="57"/>
      <c r="E50" s="57"/>
      <c r="F50" s="57"/>
      <c r="G50" s="57"/>
      <c r="H50" s="57"/>
    </row>
    <row r="51" ht="14.25" customHeight="1">
      <c r="A51" s="57"/>
      <c r="B51" s="57"/>
      <c r="C51" s="57"/>
      <c r="D51" s="57"/>
      <c r="E51" s="57"/>
      <c r="F51" s="57"/>
      <c r="G51" s="57"/>
      <c r="H51" s="57"/>
    </row>
    <row r="52" ht="14.25" customHeight="1">
      <c r="A52" s="57"/>
      <c r="B52" s="57"/>
      <c r="C52" s="57"/>
      <c r="D52" s="57"/>
      <c r="E52" s="57"/>
      <c r="F52" s="57"/>
      <c r="G52" s="57"/>
      <c r="H52" s="57"/>
    </row>
    <row r="53" ht="14.25" customHeight="1">
      <c r="A53" s="57"/>
      <c r="B53" s="57"/>
      <c r="C53" s="57"/>
      <c r="D53" s="57"/>
      <c r="E53" s="57"/>
      <c r="F53" s="57"/>
      <c r="G53" s="57"/>
      <c r="H53" s="57"/>
    </row>
    <row r="54" ht="14.25" customHeight="1">
      <c r="A54" s="57"/>
      <c r="B54" s="57"/>
      <c r="C54" s="57"/>
      <c r="D54" s="57"/>
      <c r="E54" s="57"/>
      <c r="F54" s="57"/>
      <c r="G54" s="57"/>
      <c r="H54" s="57"/>
    </row>
    <row r="55" ht="14.25" customHeight="1">
      <c r="A55" s="57"/>
      <c r="B55" s="57"/>
      <c r="C55" s="57"/>
      <c r="D55" s="57"/>
      <c r="E55" s="57"/>
      <c r="F55" s="57"/>
      <c r="G55" s="57"/>
      <c r="H55" s="57"/>
    </row>
    <row r="56" ht="14.25" customHeight="1">
      <c r="A56" s="57"/>
      <c r="B56" s="57"/>
      <c r="C56" s="57"/>
      <c r="D56" s="57"/>
      <c r="E56" s="57"/>
      <c r="F56" s="57"/>
      <c r="G56" s="57"/>
      <c r="H56" s="57"/>
    </row>
    <row r="57" ht="14.25" customHeight="1">
      <c r="A57" s="57"/>
      <c r="B57" s="57"/>
      <c r="C57" s="57"/>
      <c r="D57" s="57"/>
      <c r="E57" s="57"/>
      <c r="F57" s="57"/>
      <c r="G57" s="57"/>
      <c r="H57" s="57"/>
    </row>
    <row r="58" ht="14.25" customHeight="1">
      <c r="A58" s="57"/>
      <c r="B58" s="57"/>
      <c r="C58" s="57"/>
      <c r="D58" s="57"/>
      <c r="E58" s="57"/>
      <c r="F58" s="57"/>
      <c r="G58" s="57"/>
      <c r="H58" s="57"/>
    </row>
    <row r="59" ht="14.25" customHeight="1">
      <c r="A59" s="57"/>
      <c r="B59" s="57"/>
      <c r="C59" s="57"/>
      <c r="D59" s="57"/>
      <c r="E59" s="57"/>
      <c r="F59" s="57"/>
      <c r="G59" s="57"/>
      <c r="H59" s="57"/>
    </row>
    <row r="60" ht="14.25" customHeight="1">
      <c r="A60" s="57"/>
      <c r="B60" s="57"/>
      <c r="C60" s="57"/>
      <c r="D60" s="57"/>
      <c r="E60" s="57"/>
      <c r="F60" s="57"/>
      <c r="G60" s="57"/>
      <c r="H60" s="57"/>
    </row>
    <row r="61" ht="14.25" customHeight="1">
      <c r="A61" s="57"/>
      <c r="B61" s="57"/>
      <c r="C61" s="57"/>
      <c r="D61" s="57"/>
      <c r="E61" s="57"/>
      <c r="F61" s="57"/>
      <c r="G61" s="57"/>
      <c r="H61" s="57"/>
    </row>
    <row r="62" ht="14.25" customHeight="1">
      <c r="A62" s="57"/>
      <c r="B62" s="57"/>
      <c r="C62" s="57"/>
      <c r="D62" s="57"/>
      <c r="E62" s="57"/>
      <c r="F62" s="57"/>
      <c r="G62" s="57"/>
      <c r="H62" s="57"/>
    </row>
    <row r="63" ht="14.25" customHeight="1">
      <c r="A63" s="57"/>
      <c r="B63" s="57"/>
      <c r="C63" s="57"/>
      <c r="D63" s="57"/>
      <c r="E63" s="57"/>
      <c r="F63" s="57"/>
      <c r="G63" s="57"/>
      <c r="H63" s="57"/>
    </row>
    <row r="64" ht="14.25" customHeight="1">
      <c r="A64" s="57"/>
      <c r="B64" s="57"/>
      <c r="C64" s="57"/>
      <c r="D64" s="57"/>
      <c r="E64" s="57"/>
      <c r="F64" s="57"/>
      <c r="G64" s="57"/>
      <c r="H64" s="57"/>
    </row>
    <row r="65" ht="14.25" customHeight="1">
      <c r="A65" s="57"/>
      <c r="B65" s="57"/>
      <c r="C65" s="57"/>
      <c r="D65" s="57"/>
      <c r="E65" s="57"/>
      <c r="F65" s="57"/>
      <c r="G65" s="57"/>
      <c r="H65" s="57"/>
    </row>
    <row r="66" ht="14.25" customHeight="1">
      <c r="A66" s="57"/>
      <c r="B66" s="57"/>
      <c r="C66" s="57"/>
      <c r="D66" s="57"/>
      <c r="E66" s="57"/>
      <c r="F66" s="57"/>
      <c r="G66" s="57"/>
      <c r="H66" s="57"/>
    </row>
    <row r="67" ht="14.25" customHeight="1">
      <c r="A67" s="57"/>
      <c r="B67" s="57"/>
      <c r="C67" s="57"/>
      <c r="D67" s="57"/>
      <c r="E67" s="57"/>
      <c r="F67" s="57"/>
      <c r="G67" s="57"/>
      <c r="H67" s="57"/>
    </row>
    <row r="68" ht="14.25" customHeight="1">
      <c r="A68" s="57"/>
      <c r="B68" s="57"/>
      <c r="C68" s="57"/>
      <c r="D68" s="57"/>
      <c r="E68" s="57"/>
      <c r="F68" s="57"/>
      <c r="G68" s="57"/>
      <c r="H68" s="57"/>
    </row>
    <row r="69" ht="14.25" customHeight="1">
      <c r="A69" s="57"/>
      <c r="B69" s="57"/>
      <c r="C69" s="57"/>
      <c r="D69" s="57"/>
      <c r="E69" s="57"/>
      <c r="F69" s="57"/>
      <c r="G69" s="57"/>
      <c r="H69" s="57"/>
    </row>
    <row r="70" ht="14.25" customHeight="1">
      <c r="A70" s="57"/>
      <c r="B70" s="57"/>
      <c r="C70" s="57"/>
      <c r="D70" s="57"/>
      <c r="E70" s="57"/>
      <c r="F70" s="57"/>
      <c r="G70" s="57"/>
      <c r="H70" s="57"/>
    </row>
    <row r="71" ht="14.25" customHeight="1">
      <c r="A71" s="57"/>
      <c r="B71" s="57"/>
      <c r="C71" s="57"/>
      <c r="D71" s="57"/>
      <c r="E71" s="57"/>
      <c r="F71" s="57"/>
      <c r="G71" s="57"/>
      <c r="H71" s="57"/>
    </row>
    <row r="72" ht="14.25" customHeight="1">
      <c r="A72" s="57"/>
      <c r="B72" s="57"/>
      <c r="C72" s="57"/>
      <c r="D72" s="57"/>
      <c r="E72" s="57"/>
      <c r="F72" s="57"/>
      <c r="G72" s="57"/>
      <c r="H72" s="57"/>
    </row>
    <row r="73" ht="14.25" customHeight="1">
      <c r="A73" s="57"/>
      <c r="B73" s="57"/>
      <c r="C73" s="57"/>
      <c r="D73" s="57"/>
      <c r="E73" s="57"/>
      <c r="F73" s="57"/>
      <c r="G73" s="57"/>
      <c r="H73" s="57"/>
    </row>
    <row r="74" ht="14.25" customHeight="1">
      <c r="A74" s="57"/>
      <c r="B74" s="57"/>
      <c r="C74" s="57"/>
      <c r="D74" s="57"/>
      <c r="E74" s="57"/>
      <c r="F74" s="57"/>
      <c r="G74" s="57"/>
      <c r="H74" s="57"/>
    </row>
    <row r="75" ht="14.25" customHeight="1">
      <c r="A75" s="57"/>
      <c r="B75" s="57"/>
      <c r="C75" s="57"/>
      <c r="D75" s="57"/>
      <c r="E75" s="57"/>
      <c r="F75" s="57"/>
      <c r="G75" s="57"/>
      <c r="H75" s="57"/>
    </row>
    <row r="76" ht="14.25" customHeight="1">
      <c r="A76" s="57"/>
      <c r="B76" s="57"/>
      <c r="C76" s="57"/>
      <c r="D76" s="57"/>
      <c r="E76" s="57"/>
      <c r="F76" s="57"/>
      <c r="G76" s="57"/>
      <c r="H76" s="57"/>
    </row>
    <row r="77" ht="14.25" customHeight="1">
      <c r="A77" s="57"/>
      <c r="B77" s="57"/>
      <c r="C77" s="57"/>
      <c r="D77" s="57"/>
      <c r="E77" s="57"/>
      <c r="F77" s="57"/>
      <c r="G77" s="57"/>
      <c r="H77" s="57"/>
    </row>
    <row r="78" ht="14.25" customHeight="1">
      <c r="A78" s="57"/>
      <c r="B78" s="57"/>
      <c r="C78" s="57"/>
      <c r="D78" s="57"/>
      <c r="E78" s="57"/>
      <c r="F78" s="57"/>
      <c r="G78" s="57"/>
      <c r="H78" s="57"/>
    </row>
    <row r="79" ht="14.25" customHeight="1">
      <c r="A79" s="57"/>
      <c r="B79" s="57"/>
      <c r="C79" s="57"/>
      <c r="D79" s="57"/>
      <c r="E79" s="57"/>
      <c r="F79" s="57"/>
      <c r="G79" s="57"/>
      <c r="H79" s="57"/>
    </row>
    <row r="80" ht="14.25" customHeight="1">
      <c r="A80" s="57"/>
      <c r="B80" s="57"/>
      <c r="C80" s="57"/>
      <c r="D80" s="57"/>
      <c r="E80" s="57"/>
      <c r="F80" s="57"/>
      <c r="G80" s="57"/>
      <c r="H80" s="57"/>
    </row>
    <row r="81" ht="14.25" customHeight="1">
      <c r="A81" s="57"/>
      <c r="B81" s="57"/>
      <c r="C81" s="57"/>
      <c r="D81" s="57"/>
      <c r="E81" s="57"/>
      <c r="F81" s="57"/>
      <c r="G81" s="57"/>
      <c r="H81" s="57"/>
    </row>
    <row r="82" ht="14.25" customHeight="1">
      <c r="A82" s="57"/>
      <c r="B82" s="57"/>
      <c r="C82" s="57"/>
      <c r="D82" s="57"/>
      <c r="E82" s="57"/>
      <c r="F82" s="57"/>
      <c r="G82" s="57"/>
      <c r="H82" s="57"/>
    </row>
    <row r="83" ht="14.25" customHeight="1">
      <c r="A83" s="57"/>
      <c r="B83" s="57"/>
      <c r="C83" s="57"/>
      <c r="D83" s="57"/>
      <c r="E83" s="57"/>
      <c r="F83" s="57"/>
      <c r="G83" s="57"/>
      <c r="H83" s="57"/>
    </row>
    <row r="84" ht="14.25" customHeight="1">
      <c r="A84" s="57"/>
      <c r="B84" s="57"/>
      <c r="C84" s="57"/>
      <c r="D84" s="57"/>
      <c r="E84" s="57"/>
      <c r="F84" s="57"/>
      <c r="G84" s="57"/>
      <c r="H84" s="57"/>
    </row>
    <row r="85" ht="14.25" customHeight="1">
      <c r="A85" s="57"/>
      <c r="B85" s="57"/>
      <c r="C85" s="57"/>
      <c r="D85" s="57"/>
      <c r="E85" s="57"/>
      <c r="F85" s="57"/>
      <c r="G85" s="57"/>
      <c r="H85" s="57"/>
    </row>
    <row r="86" ht="14.25" customHeight="1">
      <c r="A86" s="57"/>
      <c r="B86" s="57"/>
      <c r="C86" s="57"/>
      <c r="D86" s="57"/>
      <c r="E86" s="57"/>
      <c r="F86" s="57"/>
      <c r="G86" s="57"/>
      <c r="H86" s="57"/>
    </row>
    <row r="87" ht="14.25" customHeight="1">
      <c r="A87" s="57"/>
      <c r="B87" s="57"/>
      <c r="C87" s="57"/>
      <c r="D87" s="57"/>
      <c r="E87" s="57"/>
      <c r="F87" s="57"/>
      <c r="G87" s="57"/>
      <c r="H87" s="57"/>
    </row>
    <row r="88" ht="14.25" customHeight="1">
      <c r="A88" s="57"/>
      <c r="B88" s="57"/>
      <c r="C88" s="57"/>
      <c r="D88" s="57"/>
      <c r="E88" s="57"/>
      <c r="F88" s="57"/>
      <c r="G88" s="57"/>
      <c r="H88" s="57"/>
    </row>
    <row r="89" ht="14.25" customHeight="1">
      <c r="A89" s="57"/>
      <c r="B89" s="57"/>
      <c r="C89" s="57"/>
      <c r="D89" s="57"/>
      <c r="E89" s="57"/>
      <c r="F89" s="57"/>
      <c r="G89" s="57"/>
      <c r="H89" s="57"/>
    </row>
    <row r="90" ht="14.25" customHeight="1">
      <c r="A90" s="57"/>
      <c r="B90" s="57"/>
      <c r="C90" s="57"/>
      <c r="D90" s="57"/>
      <c r="E90" s="57"/>
      <c r="F90" s="57"/>
      <c r="G90" s="57"/>
      <c r="H90" s="57"/>
    </row>
    <row r="91" ht="14.25" customHeight="1">
      <c r="A91" s="57"/>
      <c r="B91" s="57"/>
      <c r="C91" s="57"/>
      <c r="D91" s="57"/>
      <c r="E91" s="57"/>
      <c r="F91" s="57"/>
      <c r="G91" s="57"/>
      <c r="H91" s="57"/>
    </row>
    <row r="92" ht="14.25" customHeight="1">
      <c r="A92" s="57"/>
      <c r="B92" s="57"/>
      <c r="C92" s="57"/>
      <c r="D92" s="57"/>
      <c r="E92" s="57"/>
      <c r="F92" s="57"/>
      <c r="G92" s="57"/>
      <c r="H92" s="57"/>
    </row>
    <row r="93" ht="14.25" customHeight="1">
      <c r="A93" s="57"/>
      <c r="B93" s="57"/>
      <c r="C93" s="57"/>
      <c r="D93" s="57"/>
      <c r="E93" s="57"/>
      <c r="F93" s="57"/>
      <c r="G93" s="57"/>
      <c r="H93" s="57"/>
    </row>
    <row r="94" ht="14.25" customHeight="1">
      <c r="A94" s="57"/>
      <c r="B94" s="57"/>
      <c r="C94" s="57"/>
      <c r="D94" s="57"/>
      <c r="E94" s="57"/>
      <c r="F94" s="57"/>
      <c r="G94" s="57"/>
      <c r="H94" s="57"/>
    </row>
    <row r="95" ht="14.25" customHeight="1">
      <c r="A95" s="57"/>
      <c r="B95" s="57"/>
      <c r="C95" s="57"/>
      <c r="D95" s="57"/>
      <c r="E95" s="57"/>
      <c r="F95" s="57"/>
      <c r="G95" s="57"/>
      <c r="H95" s="57"/>
    </row>
    <row r="96" ht="14.25" customHeight="1">
      <c r="A96" s="57"/>
      <c r="B96" s="57"/>
      <c r="C96" s="57"/>
      <c r="D96" s="57"/>
      <c r="E96" s="57"/>
      <c r="F96" s="57"/>
      <c r="G96" s="57"/>
      <c r="H96" s="57"/>
    </row>
    <row r="97" ht="14.25" customHeight="1">
      <c r="A97" s="57"/>
      <c r="B97" s="57"/>
      <c r="C97" s="57"/>
      <c r="D97" s="57"/>
      <c r="E97" s="57"/>
      <c r="F97" s="57"/>
      <c r="G97" s="57"/>
      <c r="H97" s="57"/>
    </row>
    <row r="98" ht="14.25" customHeight="1">
      <c r="A98" s="57"/>
      <c r="B98" s="57"/>
      <c r="C98" s="57"/>
      <c r="D98" s="57"/>
      <c r="E98" s="57"/>
      <c r="F98" s="57"/>
      <c r="G98" s="57"/>
      <c r="H98" s="57"/>
    </row>
    <row r="99" ht="14.25" customHeight="1">
      <c r="A99" s="57"/>
      <c r="B99" s="57"/>
      <c r="C99" s="57"/>
      <c r="D99" s="57"/>
      <c r="E99" s="57"/>
      <c r="F99" s="57"/>
      <c r="G99" s="57"/>
      <c r="H99" s="57"/>
    </row>
    <row r="100" ht="14.25" customHeight="1">
      <c r="A100" s="57"/>
      <c r="B100" s="57"/>
      <c r="C100" s="57"/>
      <c r="D100" s="57"/>
      <c r="E100" s="57"/>
      <c r="F100" s="57"/>
      <c r="G100" s="57"/>
      <c r="H100" s="57"/>
    </row>
    <row r="101" ht="14.25" customHeight="1">
      <c r="A101" s="57"/>
      <c r="B101" s="57"/>
      <c r="C101" s="57"/>
      <c r="D101" s="57"/>
      <c r="E101" s="57"/>
      <c r="F101" s="57"/>
      <c r="G101" s="57"/>
      <c r="H101" s="57"/>
    </row>
    <row r="102" ht="14.25" customHeight="1">
      <c r="A102" s="57"/>
      <c r="B102" s="57"/>
      <c r="C102" s="57"/>
      <c r="D102" s="57"/>
      <c r="E102" s="57"/>
      <c r="F102" s="57"/>
      <c r="G102" s="57"/>
      <c r="H102" s="57"/>
    </row>
    <row r="103" ht="14.25" customHeight="1">
      <c r="A103" s="57"/>
      <c r="B103" s="57"/>
      <c r="C103" s="57"/>
      <c r="D103" s="57"/>
      <c r="E103" s="57"/>
      <c r="F103" s="57"/>
      <c r="G103" s="57"/>
      <c r="H103" s="57"/>
    </row>
    <row r="104" ht="14.25" customHeight="1">
      <c r="A104" s="57"/>
      <c r="B104" s="57"/>
      <c r="C104" s="57"/>
      <c r="D104" s="57"/>
      <c r="E104" s="57"/>
      <c r="F104" s="57"/>
      <c r="G104" s="57"/>
      <c r="H104" s="57"/>
    </row>
    <row r="105" ht="14.25" customHeight="1">
      <c r="A105" s="57"/>
      <c r="B105" s="57"/>
      <c r="C105" s="57"/>
      <c r="D105" s="57"/>
      <c r="E105" s="57"/>
      <c r="F105" s="57"/>
      <c r="G105" s="57"/>
      <c r="H105" s="57"/>
    </row>
    <row r="106" ht="14.25" customHeight="1">
      <c r="A106" s="57"/>
      <c r="B106" s="57"/>
      <c r="C106" s="57"/>
      <c r="D106" s="57"/>
      <c r="E106" s="57"/>
      <c r="F106" s="57"/>
      <c r="G106" s="57"/>
      <c r="H106" s="57"/>
    </row>
    <row r="107" ht="14.25" customHeight="1">
      <c r="A107" s="57"/>
      <c r="B107" s="57"/>
      <c r="C107" s="57"/>
      <c r="D107" s="57"/>
      <c r="E107" s="57"/>
      <c r="F107" s="57"/>
      <c r="G107" s="57"/>
      <c r="H107" s="57"/>
    </row>
    <row r="108" ht="14.25" customHeight="1">
      <c r="A108" s="57"/>
      <c r="B108" s="57"/>
      <c r="C108" s="57"/>
      <c r="D108" s="57"/>
      <c r="E108" s="57"/>
      <c r="F108" s="57"/>
      <c r="G108" s="57"/>
      <c r="H108" s="57"/>
    </row>
    <row r="109" ht="14.25" customHeight="1">
      <c r="A109" s="57"/>
      <c r="B109" s="57"/>
      <c r="C109" s="57"/>
      <c r="D109" s="57"/>
      <c r="E109" s="57"/>
      <c r="F109" s="57"/>
      <c r="G109" s="57"/>
      <c r="H109" s="57"/>
    </row>
    <row r="110" ht="14.25" customHeight="1">
      <c r="A110" s="57"/>
      <c r="B110" s="57"/>
      <c r="C110" s="57"/>
      <c r="D110" s="57"/>
      <c r="E110" s="57"/>
      <c r="F110" s="57"/>
      <c r="G110" s="57"/>
      <c r="H110" s="57"/>
    </row>
    <row r="111" ht="14.25" customHeight="1">
      <c r="A111" s="57"/>
      <c r="B111" s="57"/>
      <c r="C111" s="57"/>
      <c r="D111" s="57"/>
      <c r="E111" s="57"/>
      <c r="F111" s="57"/>
      <c r="G111" s="57"/>
      <c r="H111" s="57"/>
    </row>
    <row r="112" ht="14.25" customHeight="1">
      <c r="A112" s="57"/>
      <c r="B112" s="57"/>
      <c r="C112" s="57"/>
      <c r="D112" s="57"/>
      <c r="E112" s="57"/>
      <c r="F112" s="57"/>
      <c r="G112" s="57"/>
      <c r="H112" s="57"/>
    </row>
    <row r="113" ht="14.25" customHeight="1">
      <c r="A113" s="57"/>
      <c r="B113" s="57"/>
      <c r="C113" s="57"/>
      <c r="D113" s="57"/>
      <c r="E113" s="57"/>
      <c r="F113" s="57"/>
      <c r="G113" s="57"/>
      <c r="H113" s="57"/>
    </row>
    <row r="114" ht="14.25" customHeight="1">
      <c r="A114" s="57"/>
      <c r="B114" s="57"/>
      <c r="C114" s="57"/>
      <c r="D114" s="57"/>
      <c r="E114" s="57"/>
      <c r="F114" s="57"/>
      <c r="G114" s="57"/>
      <c r="H114" s="57"/>
    </row>
    <row r="115" ht="14.25" customHeight="1">
      <c r="A115" s="57"/>
      <c r="B115" s="57"/>
      <c r="C115" s="57"/>
      <c r="D115" s="57"/>
      <c r="E115" s="57"/>
      <c r="F115" s="57"/>
      <c r="G115" s="57"/>
      <c r="H115" s="57"/>
    </row>
    <row r="116" ht="14.25" customHeight="1">
      <c r="A116" s="57"/>
      <c r="B116" s="57"/>
      <c r="C116" s="57"/>
      <c r="D116" s="57"/>
      <c r="E116" s="57"/>
      <c r="F116" s="57"/>
      <c r="G116" s="57"/>
      <c r="H116" s="57"/>
    </row>
    <row r="117" ht="14.25" customHeight="1">
      <c r="A117" s="57"/>
      <c r="B117" s="57"/>
      <c r="C117" s="57"/>
      <c r="D117" s="57"/>
      <c r="E117" s="57"/>
      <c r="F117" s="57"/>
      <c r="G117" s="57"/>
      <c r="H117" s="57"/>
    </row>
    <row r="118" ht="14.25" customHeight="1">
      <c r="A118" s="57"/>
      <c r="B118" s="57"/>
      <c r="C118" s="57"/>
      <c r="D118" s="57"/>
      <c r="E118" s="57"/>
      <c r="F118" s="57"/>
      <c r="G118" s="57"/>
      <c r="H118" s="57"/>
    </row>
    <row r="119" ht="14.25" customHeight="1">
      <c r="A119" s="57"/>
      <c r="B119" s="57"/>
      <c r="C119" s="57"/>
      <c r="D119" s="57"/>
      <c r="E119" s="57"/>
      <c r="F119" s="57"/>
      <c r="G119" s="57"/>
      <c r="H119" s="57"/>
    </row>
    <row r="120" ht="14.25" customHeight="1">
      <c r="A120" s="57"/>
      <c r="B120" s="57"/>
      <c r="C120" s="57"/>
      <c r="D120" s="57"/>
      <c r="E120" s="57"/>
      <c r="F120" s="57"/>
      <c r="G120" s="57"/>
      <c r="H120" s="57"/>
    </row>
    <row r="121" ht="14.25" customHeight="1">
      <c r="A121" s="57"/>
      <c r="B121" s="57"/>
      <c r="C121" s="57"/>
      <c r="D121" s="57"/>
      <c r="E121" s="57"/>
      <c r="F121" s="57"/>
      <c r="G121" s="57"/>
      <c r="H121" s="57"/>
    </row>
    <row r="122" ht="14.25" customHeight="1">
      <c r="A122" s="57"/>
      <c r="B122" s="57"/>
      <c r="C122" s="57"/>
      <c r="D122" s="57"/>
      <c r="E122" s="57"/>
      <c r="F122" s="57"/>
      <c r="G122" s="57"/>
      <c r="H122" s="57"/>
    </row>
    <row r="123" ht="14.25" customHeight="1">
      <c r="A123" s="57"/>
      <c r="B123" s="57"/>
      <c r="C123" s="57"/>
      <c r="D123" s="57"/>
      <c r="E123" s="57"/>
      <c r="F123" s="57"/>
      <c r="G123" s="57"/>
      <c r="H123" s="57"/>
    </row>
    <row r="124" ht="14.25" customHeight="1">
      <c r="A124" s="57"/>
      <c r="B124" s="57"/>
      <c r="C124" s="57"/>
      <c r="D124" s="57"/>
      <c r="E124" s="57"/>
      <c r="F124" s="57"/>
      <c r="G124" s="57"/>
      <c r="H124" s="57"/>
    </row>
    <row r="125" ht="14.25" customHeight="1">
      <c r="A125" s="57"/>
      <c r="B125" s="57"/>
      <c r="C125" s="57"/>
      <c r="D125" s="57"/>
      <c r="E125" s="57"/>
      <c r="F125" s="57"/>
      <c r="G125" s="57"/>
      <c r="H125" s="57"/>
    </row>
    <row r="126" ht="14.25" customHeight="1">
      <c r="A126" s="57"/>
      <c r="B126" s="57"/>
      <c r="C126" s="57"/>
      <c r="D126" s="57"/>
      <c r="E126" s="57"/>
      <c r="F126" s="57"/>
      <c r="G126" s="57"/>
      <c r="H126" s="57"/>
    </row>
    <row r="127" ht="14.25" customHeight="1">
      <c r="A127" s="57"/>
      <c r="B127" s="57"/>
      <c r="C127" s="57"/>
      <c r="D127" s="57"/>
      <c r="E127" s="57"/>
      <c r="F127" s="57"/>
      <c r="G127" s="57"/>
      <c r="H127" s="57"/>
    </row>
    <row r="128" ht="14.25" customHeight="1">
      <c r="A128" s="57"/>
      <c r="B128" s="57"/>
      <c r="C128" s="57"/>
      <c r="D128" s="57"/>
      <c r="E128" s="57"/>
      <c r="F128" s="57"/>
      <c r="G128" s="57"/>
      <c r="H128" s="57"/>
    </row>
    <row r="129" ht="14.25" customHeight="1">
      <c r="A129" s="57"/>
      <c r="B129" s="57"/>
      <c r="C129" s="57"/>
      <c r="D129" s="57"/>
      <c r="E129" s="57"/>
      <c r="F129" s="57"/>
      <c r="G129" s="57"/>
      <c r="H129" s="57"/>
    </row>
    <row r="130" ht="14.25" customHeight="1">
      <c r="A130" s="57"/>
      <c r="B130" s="57"/>
      <c r="C130" s="57"/>
      <c r="D130" s="57"/>
      <c r="E130" s="57"/>
      <c r="F130" s="57"/>
      <c r="G130" s="57"/>
      <c r="H130" s="57"/>
    </row>
    <row r="131" ht="14.25" customHeight="1">
      <c r="A131" s="57"/>
      <c r="B131" s="57"/>
      <c r="C131" s="57"/>
      <c r="D131" s="57"/>
      <c r="E131" s="57"/>
      <c r="F131" s="57"/>
      <c r="G131" s="57"/>
      <c r="H131" s="57"/>
    </row>
    <row r="132" ht="14.25" customHeight="1">
      <c r="A132" s="57"/>
      <c r="B132" s="57"/>
      <c r="C132" s="57"/>
      <c r="D132" s="57"/>
      <c r="E132" s="57"/>
      <c r="F132" s="57"/>
      <c r="G132" s="57"/>
      <c r="H132" s="57"/>
    </row>
    <row r="133" ht="14.25" customHeight="1">
      <c r="A133" s="57"/>
      <c r="B133" s="57"/>
      <c r="C133" s="57"/>
      <c r="D133" s="57"/>
      <c r="E133" s="57"/>
      <c r="F133" s="57"/>
      <c r="G133" s="57"/>
      <c r="H133" s="57"/>
    </row>
    <row r="134" ht="14.25" customHeight="1">
      <c r="A134" s="57"/>
      <c r="B134" s="57"/>
      <c r="C134" s="57"/>
      <c r="D134" s="57"/>
      <c r="E134" s="57"/>
      <c r="F134" s="57"/>
      <c r="G134" s="57"/>
      <c r="H134" s="57"/>
    </row>
    <row r="135" ht="14.25" customHeight="1">
      <c r="A135" s="57"/>
      <c r="B135" s="57"/>
      <c r="C135" s="57"/>
      <c r="D135" s="57"/>
      <c r="E135" s="57"/>
      <c r="F135" s="57"/>
      <c r="G135" s="57"/>
      <c r="H135" s="57"/>
    </row>
    <row r="136" ht="14.25" customHeight="1">
      <c r="A136" s="57"/>
      <c r="B136" s="57"/>
      <c r="C136" s="57"/>
      <c r="D136" s="57"/>
      <c r="E136" s="57"/>
      <c r="F136" s="57"/>
      <c r="G136" s="57"/>
      <c r="H136" s="57"/>
    </row>
    <row r="137" ht="14.25" customHeight="1">
      <c r="A137" s="57"/>
      <c r="B137" s="57"/>
      <c r="C137" s="57"/>
      <c r="D137" s="57"/>
      <c r="E137" s="57"/>
      <c r="F137" s="57"/>
      <c r="G137" s="57"/>
      <c r="H137" s="57"/>
    </row>
    <row r="138" ht="14.25" customHeight="1">
      <c r="A138" s="57"/>
      <c r="B138" s="57"/>
      <c r="C138" s="57"/>
      <c r="D138" s="57"/>
      <c r="E138" s="57"/>
      <c r="F138" s="57"/>
      <c r="G138" s="57"/>
      <c r="H138" s="57"/>
    </row>
    <row r="139" ht="14.25" customHeight="1">
      <c r="A139" s="57"/>
      <c r="B139" s="57"/>
      <c r="C139" s="57"/>
      <c r="D139" s="57"/>
      <c r="E139" s="57"/>
      <c r="F139" s="57"/>
      <c r="G139" s="57"/>
      <c r="H139" s="57"/>
    </row>
    <row r="140" ht="14.25" customHeight="1">
      <c r="A140" s="57"/>
      <c r="B140" s="57"/>
      <c r="C140" s="57"/>
      <c r="D140" s="57"/>
      <c r="E140" s="57"/>
      <c r="F140" s="57"/>
      <c r="G140" s="57"/>
      <c r="H140" s="57"/>
    </row>
    <row r="141" ht="14.25" customHeight="1">
      <c r="A141" s="57"/>
      <c r="B141" s="57"/>
      <c r="C141" s="57"/>
      <c r="D141" s="57"/>
      <c r="E141" s="57"/>
      <c r="F141" s="57"/>
      <c r="G141" s="57"/>
      <c r="H141" s="57"/>
    </row>
    <row r="142" ht="14.25" customHeight="1">
      <c r="A142" s="57"/>
      <c r="B142" s="57"/>
      <c r="C142" s="57"/>
      <c r="D142" s="57"/>
      <c r="E142" s="57"/>
      <c r="F142" s="57"/>
      <c r="G142" s="57"/>
      <c r="H142" s="57"/>
    </row>
    <row r="143" ht="14.25" customHeight="1">
      <c r="A143" s="57"/>
      <c r="B143" s="57"/>
      <c r="C143" s="57"/>
      <c r="D143" s="57"/>
      <c r="E143" s="57"/>
      <c r="F143" s="57"/>
      <c r="G143" s="57"/>
      <c r="H143" s="57"/>
    </row>
    <row r="144" ht="14.25" customHeight="1">
      <c r="A144" s="57"/>
      <c r="B144" s="57"/>
      <c r="C144" s="57"/>
      <c r="D144" s="57"/>
      <c r="E144" s="57"/>
      <c r="F144" s="57"/>
      <c r="G144" s="57"/>
      <c r="H144" s="57"/>
    </row>
    <row r="145" ht="14.25" customHeight="1">
      <c r="A145" s="57"/>
      <c r="B145" s="57"/>
      <c r="C145" s="57"/>
      <c r="D145" s="57"/>
      <c r="E145" s="57"/>
      <c r="F145" s="57"/>
      <c r="G145" s="57"/>
      <c r="H145" s="57"/>
    </row>
    <row r="146" ht="14.25" customHeight="1">
      <c r="A146" s="57"/>
      <c r="B146" s="57"/>
      <c r="C146" s="57"/>
      <c r="D146" s="57"/>
      <c r="E146" s="57"/>
      <c r="F146" s="57"/>
      <c r="G146" s="57"/>
      <c r="H146" s="57"/>
    </row>
    <row r="147" ht="14.25" customHeight="1">
      <c r="A147" s="57"/>
      <c r="B147" s="57"/>
      <c r="C147" s="57"/>
      <c r="D147" s="57"/>
      <c r="E147" s="57"/>
      <c r="F147" s="57"/>
      <c r="G147" s="57"/>
      <c r="H147" s="57"/>
    </row>
    <row r="148" ht="14.25" customHeight="1">
      <c r="A148" s="57"/>
      <c r="B148" s="57"/>
      <c r="C148" s="57"/>
      <c r="D148" s="57"/>
      <c r="E148" s="57"/>
      <c r="F148" s="57"/>
      <c r="G148" s="57"/>
      <c r="H148" s="57"/>
    </row>
    <row r="149" ht="14.25" customHeight="1">
      <c r="A149" s="57"/>
      <c r="B149" s="57"/>
      <c r="C149" s="57"/>
      <c r="D149" s="57"/>
      <c r="E149" s="57"/>
      <c r="F149" s="57"/>
      <c r="G149" s="57"/>
      <c r="H149" s="57"/>
    </row>
    <row r="150" ht="14.25" customHeight="1">
      <c r="A150" s="57"/>
      <c r="B150" s="57"/>
      <c r="C150" s="57"/>
      <c r="D150" s="57"/>
      <c r="E150" s="57"/>
      <c r="F150" s="57"/>
      <c r="G150" s="57"/>
      <c r="H150" s="57"/>
    </row>
    <row r="151" ht="14.25" customHeight="1">
      <c r="A151" s="57"/>
      <c r="B151" s="57"/>
      <c r="C151" s="57"/>
      <c r="D151" s="57"/>
      <c r="E151" s="57"/>
      <c r="F151" s="57"/>
      <c r="G151" s="57"/>
      <c r="H151" s="57"/>
    </row>
    <row r="152" ht="14.25" customHeight="1">
      <c r="A152" s="57"/>
      <c r="B152" s="57"/>
      <c r="C152" s="57"/>
      <c r="D152" s="57"/>
      <c r="E152" s="57"/>
      <c r="F152" s="57"/>
      <c r="G152" s="57"/>
      <c r="H152" s="57"/>
    </row>
    <row r="153" ht="14.25" customHeight="1">
      <c r="A153" s="57"/>
      <c r="B153" s="57"/>
      <c r="C153" s="57"/>
      <c r="D153" s="57"/>
      <c r="E153" s="57"/>
      <c r="F153" s="57"/>
      <c r="G153" s="57"/>
      <c r="H153" s="57"/>
    </row>
    <row r="154" ht="14.25" customHeight="1">
      <c r="A154" s="57"/>
      <c r="B154" s="57"/>
      <c r="C154" s="57"/>
      <c r="D154" s="57"/>
      <c r="E154" s="57"/>
      <c r="F154" s="57"/>
      <c r="G154" s="57"/>
      <c r="H154" s="57"/>
    </row>
    <row r="155" ht="14.25" customHeight="1">
      <c r="A155" s="57"/>
      <c r="B155" s="57"/>
      <c r="C155" s="57"/>
      <c r="D155" s="57"/>
      <c r="E155" s="57"/>
      <c r="F155" s="57"/>
      <c r="G155" s="57"/>
      <c r="H155" s="57"/>
    </row>
    <row r="156" ht="14.25" customHeight="1">
      <c r="A156" s="57"/>
      <c r="B156" s="57"/>
      <c r="C156" s="57"/>
      <c r="D156" s="57"/>
      <c r="E156" s="57"/>
      <c r="F156" s="57"/>
      <c r="G156" s="57"/>
      <c r="H156" s="57"/>
    </row>
    <row r="157" ht="14.25" customHeight="1">
      <c r="A157" s="57"/>
      <c r="B157" s="57"/>
      <c r="C157" s="57"/>
      <c r="D157" s="57"/>
      <c r="E157" s="57"/>
      <c r="F157" s="57"/>
      <c r="G157" s="57"/>
      <c r="H157" s="57"/>
    </row>
    <row r="158" ht="14.25" customHeight="1">
      <c r="A158" s="57"/>
      <c r="B158" s="57"/>
      <c r="C158" s="57"/>
      <c r="D158" s="57"/>
      <c r="E158" s="57"/>
      <c r="F158" s="57"/>
      <c r="G158" s="57"/>
      <c r="H158" s="57"/>
    </row>
    <row r="159" ht="14.25" customHeight="1">
      <c r="A159" s="57"/>
      <c r="B159" s="57"/>
      <c r="C159" s="57"/>
      <c r="D159" s="57"/>
      <c r="E159" s="57"/>
      <c r="F159" s="57"/>
      <c r="G159" s="57"/>
      <c r="H159" s="57"/>
    </row>
    <row r="160" ht="14.25" customHeight="1">
      <c r="A160" s="57"/>
      <c r="B160" s="57"/>
      <c r="C160" s="57"/>
      <c r="D160" s="57"/>
      <c r="E160" s="57"/>
      <c r="F160" s="57"/>
      <c r="G160" s="57"/>
      <c r="H160" s="57"/>
    </row>
    <row r="161" ht="14.25" customHeight="1">
      <c r="A161" s="57"/>
      <c r="B161" s="57"/>
      <c r="C161" s="57"/>
      <c r="D161" s="57"/>
      <c r="E161" s="57"/>
      <c r="F161" s="57"/>
      <c r="G161" s="57"/>
      <c r="H161" s="57"/>
    </row>
    <row r="162" ht="14.25" customHeight="1">
      <c r="A162" s="57"/>
      <c r="B162" s="57"/>
      <c r="C162" s="57"/>
      <c r="D162" s="57"/>
      <c r="E162" s="57"/>
      <c r="F162" s="57"/>
      <c r="G162" s="57"/>
      <c r="H162" s="57"/>
    </row>
    <row r="163" ht="14.25" customHeight="1">
      <c r="A163" s="57"/>
      <c r="B163" s="57"/>
      <c r="C163" s="57"/>
      <c r="D163" s="57"/>
      <c r="E163" s="57"/>
      <c r="F163" s="57"/>
      <c r="G163" s="57"/>
      <c r="H163" s="57"/>
    </row>
    <row r="164" ht="14.25" customHeight="1">
      <c r="A164" s="57"/>
      <c r="B164" s="57"/>
      <c r="C164" s="57"/>
      <c r="D164" s="57"/>
      <c r="E164" s="57"/>
      <c r="F164" s="57"/>
      <c r="G164" s="57"/>
      <c r="H164" s="57"/>
    </row>
    <row r="165" ht="14.25" customHeight="1">
      <c r="A165" s="57"/>
      <c r="B165" s="57"/>
      <c r="C165" s="57"/>
      <c r="D165" s="57"/>
      <c r="E165" s="57"/>
      <c r="F165" s="57"/>
      <c r="G165" s="57"/>
      <c r="H165" s="57"/>
    </row>
    <row r="166" ht="14.25" customHeight="1">
      <c r="A166" s="57"/>
      <c r="B166" s="57"/>
      <c r="C166" s="57"/>
      <c r="D166" s="57"/>
      <c r="E166" s="57"/>
      <c r="F166" s="57"/>
      <c r="G166" s="57"/>
      <c r="H166" s="57"/>
    </row>
    <row r="167" ht="14.25" customHeight="1">
      <c r="A167" s="57"/>
      <c r="B167" s="57"/>
      <c r="C167" s="57"/>
      <c r="D167" s="57"/>
      <c r="E167" s="57"/>
      <c r="F167" s="57"/>
      <c r="G167" s="57"/>
      <c r="H167" s="57"/>
    </row>
    <row r="168" ht="14.25" customHeight="1">
      <c r="A168" s="57"/>
      <c r="B168" s="57"/>
      <c r="C168" s="57"/>
      <c r="D168" s="57"/>
      <c r="E168" s="57"/>
      <c r="F168" s="57"/>
      <c r="G168" s="57"/>
      <c r="H168" s="57"/>
    </row>
    <row r="169" ht="14.25" customHeight="1">
      <c r="A169" s="57"/>
      <c r="B169" s="57"/>
      <c r="C169" s="57"/>
      <c r="D169" s="57"/>
      <c r="E169" s="57"/>
      <c r="F169" s="57"/>
      <c r="G169" s="57"/>
      <c r="H169" s="57"/>
    </row>
    <row r="170" ht="14.25" customHeight="1">
      <c r="A170" s="57"/>
      <c r="B170" s="57"/>
      <c r="C170" s="57"/>
      <c r="D170" s="57"/>
      <c r="E170" s="57"/>
      <c r="F170" s="57"/>
      <c r="G170" s="57"/>
      <c r="H170" s="57"/>
    </row>
    <row r="171" ht="14.25" customHeight="1">
      <c r="A171" s="57"/>
      <c r="B171" s="57"/>
      <c r="C171" s="57"/>
      <c r="D171" s="57"/>
      <c r="E171" s="57"/>
      <c r="F171" s="57"/>
      <c r="G171" s="57"/>
      <c r="H171" s="57"/>
    </row>
    <row r="172" ht="14.25" customHeight="1">
      <c r="A172" s="57"/>
      <c r="B172" s="57"/>
      <c r="C172" s="57"/>
      <c r="D172" s="57"/>
      <c r="E172" s="57"/>
      <c r="F172" s="57"/>
      <c r="G172" s="57"/>
      <c r="H172" s="57"/>
    </row>
    <row r="173" ht="14.25" customHeight="1">
      <c r="A173" s="57"/>
      <c r="B173" s="57"/>
      <c r="C173" s="57"/>
      <c r="D173" s="57"/>
      <c r="E173" s="57"/>
      <c r="F173" s="57"/>
      <c r="G173" s="57"/>
      <c r="H173" s="57"/>
    </row>
    <row r="174" ht="14.25" customHeight="1">
      <c r="A174" s="57"/>
      <c r="B174" s="57"/>
      <c r="C174" s="57"/>
      <c r="D174" s="57"/>
      <c r="E174" s="57"/>
      <c r="F174" s="57"/>
      <c r="G174" s="57"/>
      <c r="H174" s="57"/>
    </row>
    <row r="175" ht="14.25" customHeight="1">
      <c r="A175" s="57"/>
      <c r="B175" s="57"/>
      <c r="C175" s="57"/>
      <c r="D175" s="57"/>
      <c r="E175" s="57"/>
      <c r="F175" s="57"/>
      <c r="G175" s="57"/>
      <c r="H175" s="57"/>
    </row>
    <row r="176" ht="14.25" customHeight="1">
      <c r="A176" s="57"/>
      <c r="B176" s="57"/>
      <c r="C176" s="57"/>
      <c r="D176" s="57"/>
      <c r="E176" s="57"/>
      <c r="F176" s="57"/>
      <c r="G176" s="57"/>
      <c r="H176" s="57"/>
    </row>
    <row r="177" ht="14.25" customHeight="1">
      <c r="A177" s="57"/>
      <c r="B177" s="57"/>
      <c r="C177" s="57"/>
      <c r="D177" s="57"/>
      <c r="E177" s="57"/>
      <c r="F177" s="57"/>
      <c r="G177" s="57"/>
      <c r="H177" s="57"/>
    </row>
    <row r="178" ht="14.25" customHeight="1">
      <c r="A178" s="57"/>
      <c r="B178" s="57"/>
      <c r="C178" s="57"/>
      <c r="D178" s="57"/>
      <c r="E178" s="57"/>
      <c r="F178" s="57"/>
      <c r="G178" s="57"/>
      <c r="H178" s="57"/>
    </row>
    <row r="179" ht="14.25" customHeight="1">
      <c r="A179" s="57"/>
      <c r="B179" s="57"/>
      <c r="C179" s="57"/>
      <c r="D179" s="57"/>
      <c r="E179" s="57"/>
      <c r="F179" s="57"/>
      <c r="G179" s="57"/>
      <c r="H179" s="57"/>
    </row>
    <row r="180" ht="14.25" customHeight="1">
      <c r="A180" s="57"/>
      <c r="B180" s="57"/>
      <c r="C180" s="57"/>
      <c r="D180" s="57"/>
      <c r="E180" s="57"/>
      <c r="F180" s="57"/>
      <c r="G180" s="57"/>
      <c r="H180" s="57"/>
    </row>
    <row r="181" ht="14.25" customHeight="1">
      <c r="A181" s="57"/>
      <c r="B181" s="57"/>
      <c r="C181" s="57"/>
      <c r="D181" s="57"/>
      <c r="E181" s="57"/>
      <c r="F181" s="57"/>
      <c r="G181" s="57"/>
      <c r="H181" s="57"/>
    </row>
    <row r="182" ht="14.25" customHeight="1">
      <c r="A182" s="57"/>
      <c r="B182" s="57"/>
      <c r="C182" s="57"/>
      <c r="D182" s="57"/>
      <c r="E182" s="57"/>
      <c r="F182" s="57"/>
      <c r="G182" s="57"/>
      <c r="H182" s="57"/>
    </row>
    <row r="183" ht="14.25" customHeight="1">
      <c r="A183" s="57"/>
      <c r="B183" s="57"/>
      <c r="C183" s="57"/>
      <c r="D183" s="57"/>
      <c r="E183" s="57"/>
      <c r="F183" s="57"/>
      <c r="G183" s="57"/>
      <c r="H183" s="57"/>
    </row>
    <row r="184" ht="14.25" customHeight="1">
      <c r="A184" s="57"/>
      <c r="B184" s="57"/>
      <c r="C184" s="57"/>
      <c r="D184" s="57"/>
      <c r="E184" s="57"/>
      <c r="F184" s="57"/>
      <c r="G184" s="57"/>
      <c r="H184" s="57"/>
    </row>
    <row r="185" ht="14.25" customHeight="1">
      <c r="A185" s="57"/>
      <c r="B185" s="57"/>
      <c r="C185" s="57"/>
      <c r="D185" s="57"/>
      <c r="E185" s="57"/>
      <c r="F185" s="57"/>
      <c r="G185" s="57"/>
      <c r="H185" s="57"/>
    </row>
    <row r="186" ht="14.25" customHeight="1">
      <c r="A186" s="57"/>
      <c r="B186" s="57"/>
      <c r="C186" s="57"/>
      <c r="D186" s="57"/>
      <c r="E186" s="57"/>
      <c r="F186" s="57"/>
      <c r="G186" s="57"/>
      <c r="H186" s="57"/>
    </row>
    <row r="187" ht="14.25" customHeight="1">
      <c r="A187" s="57"/>
      <c r="B187" s="57"/>
      <c r="C187" s="57"/>
      <c r="D187" s="57"/>
      <c r="E187" s="57"/>
      <c r="F187" s="57"/>
      <c r="G187" s="57"/>
      <c r="H187" s="57"/>
    </row>
    <row r="188" ht="14.25" customHeight="1">
      <c r="A188" s="57"/>
      <c r="B188" s="57"/>
      <c r="C188" s="57"/>
      <c r="D188" s="57"/>
      <c r="E188" s="57"/>
      <c r="F188" s="57"/>
      <c r="G188" s="57"/>
      <c r="H188" s="57"/>
    </row>
    <row r="189" ht="14.25" customHeight="1">
      <c r="A189" s="57"/>
      <c r="B189" s="57"/>
      <c r="C189" s="57"/>
      <c r="D189" s="57"/>
      <c r="E189" s="57"/>
      <c r="F189" s="57"/>
      <c r="G189" s="57"/>
      <c r="H189" s="57"/>
    </row>
    <row r="190" ht="14.25" customHeight="1">
      <c r="A190" s="57"/>
      <c r="B190" s="57"/>
      <c r="C190" s="57"/>
      <c r="D190" s="57"/>
      <c r="E190" s="57"/>
      <c r="F190" s="57"/>
      <c r="G190" s="57"/>
      <c r="H190" s="57"/>
    </row>
    <row r="191" ht="14.25" customHeight="1">
      <c r="A191" s="57"/>
      <c r="B191" s="57"/>
      <c r="C191" s="57"/>
      <c r="D191" s="57"/>
      <c r="E191" s="57"/>
      <c r="F191" s="57"/>
      <c r="G191" s="57"/>
      <c r="H191" s="57"/>
    </row>
    <row r="192" ht="14.25" customHeight="1">
      <c r="A192" s="57"/>
      <c r="B192" s="57"/>
      <c r="C192" s="57"/>
      <c r="D192" s="57"/>
      <c r="E192" s="57"/>
      <c r="F192" s="57"/>
      <c r="G192" s="57"/>
      <c r="H192" s="57"/>
    </row>
    <row r="193" ht="14.25" customHeight="1">
      <c r="A193" s="57"/>
      <c r="B193" s="57"/>
      <c r="C193" s="57"/>
      <c r="D193" s="57"/>
      <c r="E193" s="57"/>
      <c r="F193" s="57"/>
      <c r="G193" s="57"/>
      <c r="H193" s="57"/>
    </row>
    <row r="194" ht="14.25" customHeight="1">
      <c r="A194" s="57"/>
      <c r="B194" s="57"/>
      <c r="C194" s="57"/>
      <c r="D194" s="57"/>
      <c r="E194" s="57"/>
      <c r="F194" s="57"/>
      <c r="G194" s="57"/>
      <c r="H194" s="57"/>
    </row>
    <row r="195" ht="14.25" customHeight="1">
      <c r="A195" s="57"/>
      <c r="B195" s="57"/>
      <c r="C195" s="57"/>
      <c r="D195" s="57"/>
      <c r="E195" s="57"/>
      <c r="F195" s="57"/>
      <c r="G195" s="57"/>
      <c r="H195" s="57"/>
    </row>
    <row r="196" ht="14.25" customHeight="1">
      <c r="A196" s="57"/>
      <c r="B196" s="57"/>
      <c r="C196" s="57"/>
      <c r="D196" s="57"/>
      <c r="E196" s="57"/>
      <c r="F196" s="57"/>
      <c r="G196" s="57"/>
      <c r="H196" s="57"/>
    </row>
    <row r="197" ht="14.25" customHeight="1">
      <c r="A197" s="57"/>
      <c r="B197" s="57"/>
      <c r="C197" s="57"/>
      <c r="D197" s="57"/>
      <c r="E197" s="57"/>
      <c r="F197" s="57"/>
      <c r="G197" s="57"/>
      <c r="H197" s="57"/>
    </row>
    <row r="198" ht="14.25" customHeight="1">
      <c r="A198" s="57"/>
      <c r="B198" s="57"/>
      <c r="C198" s="57"/>
      <c r="D198" s="57"/>
      <c r="E198" s="57"/>
      <c r="F198" s="57"/>
      <c r="G198" s="57"/>
      <c r="H198" s="57"/>
    </row>
    <row r="199" ht="14.25" customHeight="1">
      <c r="A199" s="57"/>
      <c r="B199" s="57"/>
      <c r="C199" s="57"/>
      <c r="D199" s="57"/>
      <c r="E199" s="57"/>
      <c r="F199" s="57"/>
      <c r="G199" s="57"/>
      <c r="H199" s="57"/>
    </row>
    <row r="200" ht="14.25" customHeight="1">
      <c r="A200" s="57"/>
      <c r="B200" s="57"/>
      <c r="C200" s="57"/>
      <c r="D200" s="57"/>
      <c r="E200" s="57"/>
      <c r="F200" s="57"/>
      <c r="G200" s="57"/>
      <c r="H200" s="57"/>
    </row>
    <row r="201" ht="14.25" customHeight="1">
      <c r="A201" s="57"/>
      <c r="B201" s="57"/>
      <c r="C201" s="57"/>
      <c r="D201" s="57"/>
      <c r="E201" s="57"/>
      <c r="F201" s="57"/>
      <c r="G201" s="57"/>
      <c r="H201" s="57"/>
    </row>
    <row r="202" ht="14.25" customHeight="1">
      <c r="A202" s="57"/>
      <c r="B202" s="57"/>
      <c r="C202" s="57"/>
      <c r="D202" s="57"/>
      <c r="E202" s="57"/>
      <c r="F202" s="57"/>
      <c r="G202" s="57"/>
      <c r="H202" s="57"/>
    </row>
    <row r="203" ht="14.25" customHeight="1">
      <c r="A203" s="57"/>
      <c r="B203" s="57"/>
      <c r="C203" s="57"/>
      <c r="D203" s="57"/>
      <c r="E203" s="57"/>
      <c r="F203" s="57"/>
      <c r="G203" s="57"/>
      <c r="H203" s="57"/>
    </row>
    <row r="204" ht="14.25" customHeight="1">
      <c r="A204" s="57"/>
      <c r="B204" s="57"/>
      <c r="C204" s="57"/>
      <c r="D204" s="57"/>
      <c r="E204" s="57"/>
      <c r="F204" s="57"/>
      <c r="G204" s="57"/>
      <c r="H204" s="57"/>
    </row>
    <row r="205" ht="14.25" customHeight="1">
      <c r="A205" s="57"/>
      <c r="B205" s="57"/>
      <c r="C205" s="57"/>
      <c r="D205" s="57"/>
      <c r="E205" s="57"/>
      <c r="F205" s="57"/>
      <c r="G205" s="57"/>
      <c r="H205" s="57"/>
    </row>
    <row r="206" ht="14.25" customHeight="1">
      <c r="A206" s="57"/>
      <c r="B206" s="57"/>
      <c r="C206" s="57"/>
      <c r="D206" s="57"/>
      <c r="E206" s="57"/>
      <c r="F206" s="57"/>
      <c r="G206" s="57"/>
      <c r="H206" s="57"/>
    </row>
    <row r="207" ht="14.25" customHeight="1">
      <c r="A207" s="57"/>
      <c r="B207" s="57"/>
      <c r="C207" s="57"/>
      <c r="D207" s="57"/>
      <c r="E207" s="57"/>
      <c r="F207" s="57"/>
      <c r="G207" s="57"/>
      <c r="H207" s="57"/>
    </row>
    <row r="208" ht="14.25" customHeight="1">
      <c r="A208" s="57"/>
      <c r="B208" s="57"/>
      <c r="C208" s="57"/>
      <c r="D208" s="57"/>
      <c r="E208" s="57"/>
      <c r="F208" s="57"/>
      <c r="G208" s="57"/>
      <c r="H208" s="57"/>
    </row>
    <row r="209" ht="14.25" customHeight="1">
      <c r="A209" s="57"/>
      <c r="B209" s="57"/>
      <c r="C209" s="57"/>
      <c r="D209" s="57"/>
      <c r="E209" s="57"/>
      <c r="F209" s="57"/>
      <c r="G209" s="57"/>
      <c r="H209" s="57"/>
    </row>
    <row r="210" ht="14.25" customHeight="1">
      <c r="A210" s="57"/>
      <c r="B210" s="57"/>
      <c r="C210" s="57"/>
      <c r="D210" s="57"/>
      <c r="E210" s="57"/>
      <c r="F210" s="57"/>
      <c r="G210" s="57"/>
      <c r="H210" s="57"/>
    </row>
    <row r="211" ht="14.25" customHeight="1">
      <c r="A211" s="57"/>
      <c r="B211" s="57"/>
      <c r="C211" s="57"/>
      <c r="D211" s="57"/>
      <c r="E211" s="57"/>
      <c r="F211" s="57"/>
      <c r="G211" s="57"/>
      <c r="H211" s="57"/>
    </row>
    <row r="212" ht="14.25" customHeight="1">
      <c r="A212" s="57"/>
      <c r="B212" s="57"/>
      <c r="C212" s="57"/>
      <c r="D212" s="57"/>
      <c r="E212" s="57"/>
      <c r="F212" s="57"/>
      <c r="G212" s="57"/>
      <c r="H212" s="57"/>
    </row>
    <row r="213" ht="14.25" customHeight="1">
      <c r="A213" s="57"/>
      <c r="B213" s="57"/>
      <c r="C213" s="57"/>
      <c r="D213" s="57"/>
      <c r="E213" s="57"/>
      <c r="F213" s="57"/>
      <c r="G213" s="57"/>
      <c r="H213" s="57"/>
    </row>
    <row r="214" ht="14.25" customHeight="1">
      <c r="A214" s="57"/>
      <c r="B214" s="57"/>
      <c r="C214" s="57"/>
      <c r="D214" s="57"/>
      <c r="E214" s="57"/>
      <c r="F214" s="57"/>
      <c r="G214" s="57"/>
      <c r="H214" s="57"/>
    </row>
    <row r="215" ht="14.25" customHeight="1">
      <c r="A215" s="57"/>
      <c r="B215" s="57"/>
      <c r="C215" s="57"/>
      <c r="D215" s="57"/>
      <c r="E215" s="57"/>
      <c r="F215" s="57"/>
      <c r="G215" s="57"/>
      <c r="H215" s="57"/>
    </row>
    <row r="216" ht="14.25" customHeight="1">
      <c r="A216" s="57"/>
      <c r="B216" s="57"/>
      <c r="C216" s="57"/>
      <c r="D216" s="57"/>
      <c r="E216" s="57"/>
      <c r="F216" s="57"/>
      <c r="G216" s="57"/>
      <c r="H216" s="57"/>
    </row>
    <row r="217" ht="14.25" customHeight="1">
      <c r="A217" s="57"/>
      <c r="B217" s="57"/>
      <c r="C217" s="57"/>
      <c r="D217" s="57"/>
      <c r="E217" s="57"/>
      <c r="F217" s="57"/>
      <c r="G217" s="57"/>
      <c r="H217" s="57"/>
    </row>
    <row r="218" ht="14.25" customHeight="1">
      <c r="A218" s="57"/>
      <c r="B218" s="57"/>
      <c r="C218" s="57"/>
      <c r="D218" s="57"/>
      <c r="E218" s="57"/>
      <c r="F218" s="57"/>
      <c r="G218" s="57"/>
      <c r="H218" s="57"/>
    </row>
    <row r="219" ht="14.25" customHeight="1">
      <c r="A219" s="57"/>
      <c r="B219" s="57"/>
      <c r="C219" s="57"/>
      <c r="D219" s="57"/>
      <c r="E219" s="57"/>
      <c r="F219" s="57"/>
      <c r="G219" s="57"/>
      <c r="H219" s="57"/>
    </row>
    <row r="220" ht="14.25" customHeight="1">
      <c r="A220" s="57"/>
      <c r="B220" s="57"/>
      <c r="C220" s="57"/>
      <c r="D220" s="57"/>
      <c r="E220" s="57"/>
      <c r="F220" s="57"/>
      <c r="G220" s="57"/>
      <c r="H220" s="57"/>
    </row>
    <row r="221" ht="14.25" customHeight="1">
      <c r="A221" s="57"/>
      <c r="B221" s="57"/>
      <c r="C221" s="57"/>
      <c r="D221" s="57"/>
      <c r="E221" s="57"/>
      <c r="F221" s="57"/>
      <c r="G221" s="57"/>
      <c r="H221" s="57"/>
    </row>
    <row r="222" ht="14.25" customHeight="1">
      <c r="A222" s="57"/>
      <c r="B222" s="57"/>
      <c r="C222" s="57"/>
      <c r="D222" s="57"/>
      <c r="E222" s="57"/>
      <c r="F222" s="57"/>
      <c r="G222" s="57"/>
      <c r="H222" s="57"/>
    </row>
    <row r="223" ht="14.25" customHeight="1">
      <c r="A223" s="57"/>
      <c r="B223" s="57"/>
      <c r="C223" s="57"/>
      <c r="D223" s="57"/>
      <c r="E223" s="57"/>
      <c r="F223" s="57"/>
      <c r="G223" s="57"/>
      <c r="H223" s="57"/>
    </row>
    <row r="224" ht="14.25" customHeight="1">
      <c r="A224" s="57"/>
      <c r="B224" s="57"/>
      <c r="C224" s="57"/>
      <c r="D224" s="57"/>
      <c r="E224" s="57"/>
      <c r="F224" s="57"/>
      <c r="G224" s="57"/>
      <c r="H224" s="57"/>
    </row>
    <row r="225" ht="14.25" customHeight="1">
      <c r="A225" s="57"/>
      <c r="B225" s="57"/>
      <c r="C225" s="57"/>
      <c r="D225" s="57"/>
      <c r="E225" s="57"/>
      <c r="F225" s="57"/>
      <c r="G225" s="57"/>
      <c r="H225" s="57"/>
    </row>
    <row r="226" ht="14.25" customHeight="1">
      <c r="A226" s="57"/>
      <c r="B226" s="57"/>
      <c r="C226" s="57"/>
      <c r="D226" s="57"/>
      <c r="E226" s="57"/>
      <c r="F226" s="57"/>
      <c r="G226" s="57"/>
      <c r="H226" s="57"/>
    </row>
    <row r="227" ht="14.25" customHeight="1">
      <c r="A227" s="57"/>
      <c r="B227" s="57"/>
      <c r="C227" s="57"/>
      <c r="D227" s="57"/>
      <c r="E227" s="57"/>
      <c r="F227" s="57"/>
      <c r="G227" s="57"/>
      <c r="H227" s="57"/>
    </row>
    <row r="228" ht="14.25" customHeight="1">
      <c r="A228" s="57"/>
      <c r="B228" s="57"/>
      <c r="C228" s="57"/>
      <c r="D228" s="57"/>
      <c r="E228" s="57"/>
      <c r="F228" s="57"/>
      <c r="G228" s="57"/>
      <c r="H228" s="57"/>
    </row>
    <row r="229" ht="14.25" customHeight="1">
      <c r="A229" s="57"/>
      <c r="B229" s="57"/>
      <c r="C229" s="57"/>
      <c r="D229" s="57"/>
      <c r="E229" s="57"/>
      <c r="F229" s="57"/>
      <c r="G229" s="57"/>
      <c r="H229" s="57"/>
    </row>
    <row r="230" ht="14.25" customHeight="1">
      <c r="A230" s="57"/>
      <c r="B230" s="57"/>
      <c r="C230" s="57"/>
      <c r="D230" s="57"/>
      <c r="E230" s="57"/>
      <c r="F230" s="57"/>
      <c r="G230" s="57"/>
      <c r="H230" s="57"/>
    </row>
    <row r="231" ht="14.25" customHeight="1">
      <c r="A231" s="57"/>
      <c r="B231" s="57"/>
      <c r="C231" s="57"/>
      <c r="D231" s="57"/>
      <c r="E231" s="57"/>
      <c r="F231" s="57"/>
      <c r="G231" s="57"/>
      <c r="H231" s="57"/>
    </row>
    <row r="232" ht="14.25" customHeight="1">
      <c r="A232" s="57"/>
      <c r="B232" s="57"/>
      <c r="C232" s="57"/>
      <c r="D232" s="57"/>
      <c r="E232" s="57"/>
      <c r="F232" s="57"/>
      <c r="G232" s="57"/>
      <c r="H232" s="57"/>
    </row>
    <row r="233" ht="14.25" customHeight="1">
      <c r="A233" s="57"/>
      <c r="B233" s="57"/>
      <c r="C233" s="57"/>
      <c r="D233" s="57"/>
      <c r="E233" s="57"/>
      <c r="F233" s="57"/>
      <c r="G233" s="57"/>
      <c r="H233" s="57"/>
    </row>
    <row r="234" ht="14.25" customHeight="1">
      <c r="A234" s="57"/>
      <c r="B234" s="57"/>
      <c r="C234" s="57"/>
      <c r="D234" s="57"/>
      <c r="E234" s="57"/>
      <c r="F234" s="57"/>
      <c r="G234" s="57"/>
      <c r="H234" s="57"/>
    </row>
    <row r="235" ht="14.25" customHeight="1">
      <c r="A235" s="57"/>
      <c r="B235" s="57"/>
      <c r="C235" s="57"/>
      <c r="D235" s="57"/>
      <c r="E235" s="57"/>
      <c r="F235" s="57"/>
      <c r="G235" s="57"/>
      <c r="H235" s="57"/>
    </row>
    <row r="236" ht="14.25" customHeight="1">
      <c r="A236" s="57"/>
      <c r="B236" s="57"/>
      <c r="C236" s="57"/>
      <c r="D236" s="57"/>
      <c r="E236" s="57"/>
      <c r="F236" s="57"/>
      <c r="G236" s="57"/>
      <c r="H236" s="57"/>
    </row>
    <row r="237" ht="14.25" customHeight="1">
      <c r="A237" s="57"/>
      <c r="B237" s="57"/>
      <c r="C237" s="57"/>
      <c r="D237" s="57"/>
      <c r="E237" s="57"/>
      <c r="F237" s="57"/>
      <c r="G237" s="57"/>
      <c r="H237" s="57"/>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31">
    <mergeCell ref="F5:F6"/>
    <mergeCell ref="G5:G6"/>
    <mergeCell ref="A1:G1"/>
    <mergeCell ref="A2:G2"/>
    <mergeCell ref="B3:C3"/>
    <mergeCell ref="A4:C6"/>
    <mergeCell ref="D4:G4"/>
    <mergeCell ref="D5:D6"/>
    <mergeCell ref="E5:E6"/>
    <mergeCell ref="A7:C7"/>
    <mergeCell ref="A8:C8"/>
    <mergeCell ref="A9:C9"/>
    <mergeCell ref="A10:C10"/>
    <mergeCell ref="A11:C11"/>
    <mergeCell ref="A12:C12"/>
    <mergeCell ref="A13:C13"/>
    <mergeCell ref="A21:C21"/>
    <mergeCell ref="A22:C22"/>
    <mergeCell ref="A23:C23"/>
    <mergeCell ref="A24:C24"/>
    <mergeCell ref="A34:C34"/>
    <mergeCell ref="A36:C36"/>
    <mergeCell ref="A37:C37"/>
    <mergeCell ref="A38:C38"/>
    <mergeCell ref="A14:C14"/>
    <mergeCell ref="A15:C15"/>
    <mergeCell ref="A16:C16"/>
    <mergeCell ref="A17:C17"/>
    <mergeCell ref="A18:C18"/>
    <mergeCell ref="A19:C19"/>
    <mergeCell ref="A20:C20"/>
  </mergeCells>
  <printOptions/>
  <pageMargins bottom="0.75" footer="0.0" header="0.0" left="0.7" right="0.7" top="0.75"/>
  <pageSetup scale="52"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107</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277" t="s">
        <v>110</v>
      </c>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92">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92">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307" t="s">
        <v>115</v>
      </c>
      <c r="B46" s="308"/>
      <c r="C46" s="309" t="str">
        <f>C7</f>
        <v>LOCAL CARE TEAM</v>
      </c>
      <c r="D46" s="310">
        <f t="shared" ref="D46:F46" si="15">D42+D44</f>
        <v>0</v>
      </c>
      <c r="E46" s="311">
        <f t="shared" si="15"/>
        <v>0</v>
      </c>
      <c r="F46" s="312">
        <f t="shared" si="15"/>
        <v>0</v>
      </c>
      <c r="G46" s="313">
        <f>G8+G11+G22+G26+G32+G35+G44</f>
        <v>0</v>
      </c>
      <c r="H46" s="314"/>
      <c r="I46" s="315"/>
    </row>
    <row r="47" ht="15.75" customHeight="1">
      <c r="A47" s="316" t="s">
        <v>87</v>
      </c>
      <c r="B47" s="60"/>
      <c r="C47" s="169"/>
      <c r="D47" s="317"/>
      <c r="E47" s="318"/>
      <c r="F47" s="318"/>
      <c r="G47" s="254"/>
      <c r="H47" s="21"/>
    </row>
    <row r="48" ht="15.75" customHeight="1">
      <c r="A48" s="98"/>
      <c r="B48" s="99"/>
      <c r="C48" s="100" t="str">
        <f>'Partner Summary'!C29</f>
        <v>County/City Direct Revenue (Cash)</v>
      </c>
      <c r="D48" s="182"/>
      <c r="E48" s="319">
        <v>0.0</v>
      </c>
      <c r="F48" s="320"/>
      <c r="G48" s="254"/>
      <c r="H48" s="21"/>
    </row>
    <row r="49" ht="15.75" customHeight="1">
      <c r="A49" s="106"/>
      <c r="B49" s="107"/>
      <c r="C49" s="108" t="str">
        <f>'Partner Summary'!C30</f>
        <v>County/City In-Kind</v>
      </c>
      <c r="D49" s="188"/>
      <c r="E49" s="321"/>
      <c r="F49" s="322">
        <v>0.0</v>
      </c>
      <c r="G49" s="256"/>
      <c r="H49" s="21"/>
    </row>
    <row r="50" ht="15.75" customHeight="1">
      <c r="A50" s="106"/>
      <c r="B50" s="107"/>
      <c r="C50" s="108" t="str">
        <f>'Partner Summary'!C31</f>
        <v>Fee for Service</v>
      </c>
      <c r="D50" s="188"/>
      <c r="E50" s="323">
        <v>0.0</v>
      </c>
      <c r="F50" s="322">
        <v>0.0</v>
      </c>
      <c r="G50" s="256"/>
      <c r="H50" s="21"/>
    </row>
    <row r="51" ht="15.75" customHeight="1">
      <c r="A51" s="106"/>
      <c r="B51" s="107"/>
      <c r="C51" s="108" t="str">
        <f>'Partner Summary'!C32</f>
        <v>Other (Enter Source Here)</v>
      </c>
      <c r="D51" s="188"/>
      <c r="E51" s="323">
        <v>0.0</v>
      </c>
      <c r="F51" s="322">
        <v>0.0</v>
      </c>
      <c r="G51" s="256"/>
      <c r="H51" s="21"/>
    </row>
    <row r="52" ht="16.5" customHeight="1">
      <c r="A52" s="257"/>
      <c r="B52" s="107"/>
      <c r="C52" s="108" t="str">
        <f>'Partner Summary'!C33</f>
        <v>Other (Enter Source Here)</v>
      </c>
      <c r="D52" s="324"/>
      <c r="E52" s="323">
        <v>0.0</v>
      </c>
      <c r="F52" s="325">
        <v>0.0</v>
      </c>
      <c r="G52" s="256"/>
      <c r="H52" s="21"/>
    </row>
    <row r="53" ht="17.25" customHeight="1">
      <c r="A53" s="259" t="s">
        <v>116</v>
      </c>
      <c r="B53" s="35"/>
      <c r="C53" s="196"/>
      <c r="D53" s="326"/>
      <c r="E53" s="198">
        <f t="shared" ref="E53:F53" si="16">SUM(E48:E52)</f>
        <v>0</v>
      </c>
      <c r="F53" s="198">
        <f t="shared" si="16"/>
        <v>0</v>
      </c>
      <c r="G53" s="188"/>
      <c r="H53" s="327"/>
    </row>
    <row r="54" ht="16.5" customHeight="1">
      <c r="A54" s="259" t="s">
        <v>117</v>
      </c>
      <c r="B54" s="154"/>
      <c r="C54" s="154"/>
      <c r="D54" s="200">
        <f>D46</f>
        <v>0</v>
      </c>
      <c r="E54" s="328" t="str">
        <f>IF(E53&lt;&gt;E46,"Error-Cells E47 and"," ")</f>
        <v> </v>
      </c>
      <c r="F54" s="328" t="str">
        <f>IF(F53&lt;&gt;F46,"Error-Cells F47 and"," ")</f>
        <v> </v>
      </c>
      <c r="G54" s="261"/>
      <c r="H54" s="21"/>
    </row>
    <row r="55" ht="16.5" customHeight="1">
      <c r="A55" s="259" t="s">
        <v>118</v>
      </c>
      <c r="B55" s="35"/>
      <c r="C55" s="35"/>
      <c r="D55" s="262"/>
      <c r="E55" s="328" t="str">
        <f>IF(E53&lt;&gt;E46,"E54 must equal"," ")</f>
        <v> </v>
      </c>
      <c r="F55" s="328" t="str">
        <f>IF(F53&lt;&gt;F46,"F54 must equal"," ")</f>
        <v> </v>
      </c>
      <c r="G55" s="329">
        <f>D54+E53+F53</f>
        <v>0</v>
      </c>
      <c r="H55" s="21"/>
    </row>
    <row r="56" ht="15.75" customHeight="1">
      <c r="A56" s="209"/>
      <c r="B56" s="118"/>
      <c r="C56" s="118"/>
      <c r="D56" s="118"/>
      <c r="E56" s="118"/>
      <c r="F56" s="118"/>
      <c r="G56" s="210"/>
      <c r="H56" s="21"/>
    </row>
    <row r="57" ht="15.75" customHeight="1">
      <c r="A57" s="54" t="s">
        <v>119</v>
      </c>
      <c r="B57" s="10"/>
      <c r="C57" s="212" t="s">
        <v>120</v>
      </c>
      <c r="D57" s="10"/>
      <c r="E57" s="10"/>
      <c r="F57" s="10"/>
      <c r="G57" s="330"/>
      <c r="H57" s="21"/>
      <c r="I57" s="10"/>
    </row>
    <row r="58" ht="15.75" customHeight="1">
      <c r="H58" s="21"/>
    </row>
    <row r="59" ht="15.75" customHeight="1">
      <c r="H59" s="21"/>
    </row>
    <row r="60" ht="15.75" customHeight="1">
      <c r="H60" s="21"/>
    </row>
    <row r="61" ht="15.75" customHeight="1">
      <c r="H61" s="21"/>
    </row>
    <row r="62" ht="15.75" customHeight="1">
      <c r="H62" s="21"/>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12">
    <mergeCell ref="F5:F6"/>
    <mergeCell ref="G5:G6"/>
    <mergeCell ref="A53:C53"/>
    <mergeCell ref="A55:C55"/>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121</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122</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123</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124</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125</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126</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214" t="s">
        <v>127</v>
      </c>
    </row>
    <row r="2" ht="21.0" customHeight="1">
      <c r="A2" s="27" t="str">
        <f>LMB!$A$2</f>
        <v> Fiscal Year 2026</v>
      </c>
    </row>
    <row r="3" ht="16.5" customHeight="1">
      <c r="A3" s="60"/>
      <c r="B3" s="269" t="str">
        <f>'CCIF Budget Summary Page'!B6</f>
        <v/>
      </c>
      <c r="D3" s="60"/>
      <c r="E3" s="60"/>
      <c r="F3" s="60"/>
      <c r="G3" s="60"/>
    </row>
    <row r="4" ht="15.75" customHeight="1">
      <c r="A4" s="74" t="s">
        <v>55</v>
      </c>
      <c r="B4" s="235"/>
      <c r="C4" s="270"/>
      <c r="D4" s="271" t="s">
        <v>56</v>
      </c>
      <c r="E4" s="227"/>
      <c r="F4" s="227"/>
      <c r="G4" s="272"/>
      <c r="H4" s="69" t="s">
        <v>57</v>
      </c>
    </row>
    <row r="5">
      <c r="A5" s="81"/>
      <c r="C5" s="71"/>
      <c r="D5" s="217" t="s">
        <v>41</v>
      </c>
      <c r="E5" s="73" t="s">
        <v>58</v>
      </c>
      <c r="F5" s="73" t="s">
        <v>59</v>
      </c>
      <c r="G5" s="218" t="s">
        <v>60</v>
      </c>
      <c r="H5" s="75" t="s">
        <v>108</v>
      </c>
    </row>
    <row r="6" ht="48.75" customHeight="1">
      <c r="A6" s="273"/>
      <c r="B6" s="62"/>
      <c r="C6" s="77"/>
      <c r="D6" s="219"/>
      <c r="E6" s="220"/>
      <c r="F6" s="220"/>
      <c r="G6" s="221"/>
      <c r="H6" s="274"/>
    </row>
    <row r="7" ht="16.5" customHeight="1">
      <c r="A7" s="275" t="s">
        <v>109</v>
      </c>
      <c r="B7" s="276"/>
      <c r="C7" s="331"/>
      <c r="D7" s="278"/>
      <c r="E7" s="279"/>
      <c r="F7" s="279"/>
      <c r="G7" s="84"/>
      <c r="H7" s="280"/>
    </row>
    <row r="8" ht="15.75" customHeight="1">
      <c r="A8" s="281"/>
      <c r="B8" s="91" t="s">
        <v>44</v>
      </c>
      <c r="C8" s="92"/>
      <c r="D8" s="282">
        <f t="shared" ref="D8:G8" si="1">SUM(D9:D10)</f>
        <v>0</v>
      </c>
      <c r="E8" s="283">
        <f t="shared" si="1"/>
        <v>0</v>
      </c>
      <c r="F8" s="283">
        <f t="shared" si="1"/>
        <v>0</v>
      </c>
      <c r="G8" s="96">
        <f t="shared" si="1"/>
        <v>0</v>
      </c>
      <c r="H8" s="284"/>
      <c r="I8" s="10"/>
    </row>
    <row r="9" ht="15.75" customHeight="1">
      <c r="A9" s="181"/>
      <c r="B9" s="99"/>
      <c r="C9" s="100" t="s">
        <v>63</v>
      </c>
      <c r="D9" s="285">
        <v>0.0</v>
      </c>
      <c r="E9" s="286">
        <v>0.0</v>
      </c>
      <c r="F9" s="286">
        <v>0.0</v>
      </c>
      <c r="G9" s="104">
        <f t="shared" ref="G9:G10" si="2">SUM(D9:F9)</f>
        <v>0</v>
      </c>
      <c r="H9" s="287"/>
    </row>
    <row r="10" ht="15.75" customHeight="1">
      <c r="A10" s="187"/>
      <c r="B10" s="107"/>
      <c r="C10" s="108" t="s">
        <v>64</v>
      </c>
      <c r="D10" s="285">
        <v>0.0</v>
      </c>
      <c r="E10" s="286">
        <v>0.0</v>
      </c>
      <c r="F10" s="286">
        <v>0.0</v>
      </c>
      <c r="G10" s="104">
        <f t="shared" si="2"/>
        <v>0</v>
      </c>
      <c r="H10" s="287"/>
    </row>
    <row r="11" ht="15.75" customHeight="1">
      <c r="A11" s="288"/>
      <c r="B11" s="110" t="s">
        <v>45</v>
      </c>
      <c r="C11" s="111"/>
      <c r="D11" s="289">
        <f t="shared" ref="D11:G11" si="3">SUM(D12:D21)</f>
        <v>0</v>
      </c>
      <c r="E11" s="290">
        <f t="shared" si="3"/>
        <v>0</v>
      </c>
      <c r="F11" s="290">
        <f t="shared" si="3"/>
        <v>0</v>
      </c>
      <c r="G11" s="96">
        <f t="shared" si="3"/>
        <v>0</v>
      </c>
      <c r="H11" s="284"/>
      <c r="I11" s="10"/>
    </row>
    <row r="12" ht="15.75" customHeight="1">
      <c r="A12" s="187"/>
      <c r="B12" s="107"/>
      <c r="C12" s="108" t="s">
        <v>65</v>
      </c>
      <c r="D12" s="285">
        <v>0.0</v>
      </c>
      <c r="E12" s="286">
        <v>0.0</v>
      </c>
      <c r="F12" s="286">
        <v>0.0</v>
      </c>
      <c r="G12" s="104">
        <f t="shared" ref="G12:G21" si="4">SUM(D12:F12)</f>
        <v>0</v>
      </c>
      <c r="H12" s="287"/>
    </row>
    <row r="13" ht="15.75" customHeight="1">
      <c r="A13" s="187"/>
      <c r="B13" s="107"/>
      <c r="C13" s="108" t="s">
        <v>66</v>
      </c>
      <c r="D13" s="285">
        <v>0.0</v>
      </c>
      <c r="E13" s="286">
        <v>0.0</v>
      </c>
      <c r="F13" s="286">
        <v>0.0</v>
      </c>
      <c r="G13" s="104">
        <f t="shared" si="4"/>
        <v>0</v>
      </c>
      <c r="H13" s="287"/>
    </row>
    <row r="14" ht="15.75" customHeight="1">
      <c r="A14" s="187"/>
      <c r="B14" s="107"/>
      <c r="C14" s="108" t="s">
        <v>67</v>
      </c>
      <c r="D14" s="285">
        <v>0.0</v>
      </c>
      <c r="E14" s="286">
        <v>0.0</v>
      </c>
      <c r="F14" s="286">
        <v>0.0</v>
      </c>
      <c r="G14" s="104">
        <f t="shared" si="4"/>
        <v>0</v>
      </c>
      <c r="H14" s="287"/>
    </row>
    <row r="15" ht="15.75" customHeight="1">
      <c r="A15" s="187"/>
      <c r="B15" s="107"/>
      <c r="C15" s="108" t="s">
        <v>68</v>
      </c>
      <c r="D15" s="285">
        <v>0.0</v>
      </c>
      <c r="E15" s="286">
        <v>0.0</v>
      </c>
      <c r="F15" s="286">
        <v>0.0</v>
      </c>
      <c r="G15" s="104">
        <f t="shared" si="4"/>
        <v>0</v>
      </c>
      <c r="H15" s="287"/>
    </row>
    <row r="16" ht="15.75" customHeight="1">
      <c r="A16" s="187"/>
      <c r="B16" s="107"/>
      <c r="C16" s="108" t="s">
        <v>69</v>
      </c>
      <c r="D16" s="285">
        <v>0.0</v>
      </c>
      <c r="E16" s="286">
        <v>0.0</v>
      </c>
      <c r="F16" s="286">
        <v>0.0</v>
      </c>
      <c r="G16" s="104">
        <f t="shared" si="4"/>
        <v>0</v>
      </c>
      <c r="H16" s="287"/>
    </row>
    <row r="17" ht="15.75" customHeight="1">
      <c r="A17" s="187"/>
      <c r="B17" s="107"/>
      <c r="C17" s="108" t="s">
        <v>70</v>
      </c>
      <c r="D17" s="285">
        <v>0.0</v>
      </c>
      <c r="E17" s="286">
        <v>0.0</v>
      </c>
      <c r="F17" s="286">
        <v>0.0</v>
      </c>
      <c r="G17" s="104">
        <f t="shared" si="4"/>
        <v>0</v>
      </c>
      <c r="H17" s="287"/>
    </row>
    <row r="18" ht="15.75" customHeight="1">
      <c r="A18" s="187"/>
      <c r="B18" s="107"/>
      <c r="C18" s="108" t="s">
        <v>71</v>
      </c>
      <c r="D18" s="285">
        <v>0.0</v>
      </c>
      <c r="E18" s="286">
        <v>0.0</v>
      </c>
      <c r="F18" s="286">
        <v>0.0</v>
      </c>
      <c r="G18" s="104">
        <f t="shared" si="4"/>
        <v>0</v>
      </c>
      <c r="H18" s="287"/>
    </row>
    <row r="19" ht="15.75" customHeight="1">
      <c r="A19" s="187"/>
      <c r="B19" s="107"/>
      <c r="C19" s="108" t="s">
        <v>72</v>
      </c>
      <c r="D19" s="285">
        <v>0.0</v>
      </c>
      <c r="E19" s="286">
        <v>0.0</v>
      </c>
      <c r="F19" s="286">
        <v>0.0</v>
      </c>
      <c r="G19" s="104">
        <f t="shared" si="4"/>
        <v>0</v>
      </c>
      <c r="H19" s="287"/>
    </row>
    <row r="20" ht="15.75" customHeight="1">
      <c r="A20" s="187"/>
      <c r="B20" s="107"/>
      <c r="C20" s="108" t="s">
        <v>73</v>
      </c>
      <c r="D20" s="285">
        <v>0.0</v>
      </c>
      <c r="E20" s="286">
        <v>0.0</v>
      </c>
      <c r="F20" s="286">
        <v>0.0</v>
      </c>
      <c r="G20" s="104">
        <f t="shared" si="4"/>
        <v>0</v>
      </c>
      <c r="H20" s="287"/>
    </row>
    <row r="21" ht="15.75" customHeight="1">
      <c r="A21" s="187"/>
      <c r="B21" s="107"/>
      <c r="C21" s="108" t="s">
        <v>73</v>
      </c>
      <c r="D21" s="285">
        <v>0.0</v>
      </c>
      <c r="E21" s="286">
        <v>0.0</v>
      </c>
      <c r="F21" s="286">
        <v>0.0</v>
      </c>
      <c r="G21" s="104">
        <f t="shared" si="4"/>
        <v>0</v>
      </c>
      <c r="H21" s="287"/>
    </row>
    <row r="22" ht="15.75" customHeight="1">
      <c r="A22" s="291"/>
      <c r="B22" s="120" t="s">
        <v>46</v>
      </c>
      <c r="C22" s="121" t="s">
        <v>111</v>
      </c>
      <c r="D22" s="289">
        <f t="shared" ref="D22:G22" si="5">SUM(D23:D24)</f>
        <v>0</v>
      </c>
      <c r="E22" s="290">
        <f t="shared" si="5"/>
        <v>0</v>
      </c>
      <c r="F22" s="290">
        <f t="shared" si="5"/>
        <v>0</v>
      </c>
      <c r="G22" s="122">
        <f t="shared" si="5"/>
        <v>0</v>
      </c>
      <c r="H22" s="284"/>
      <c r="I22" s="10"/>
    </row>
    <row r="23" ht="15.75" customHeight="1">
      <c r="A23" s="187"/>
      <c r="B23" s="107"/>
      <c r="C23" s="108" t="s">
        <v>74</v>
      </c>
      <c r="D23" s="285">
        <v>0.0</v>
      </c>
      <c r="E23" s="286">
        <v>0.0</v>
      </c>
      <c r="F23" s="286">
        <v>0.0</v>
      </c>
      <c r="G23" s="104">
        <f t="shared" ref="G23:G25" si="6">SUM(D23:F23)</f>
        <v>0</v>
      </c>
      <c r="H23" s="287"/>
    </row>
    <row r="24" ht="15.75" customHeight="1">
      <c r="A24" s="187"/>
      <c r="B24" s="107"/>
      <c r="C24" s="108" t="s">
        <v>75</v>
      </c>
      <c r="D24" s="285">
        <v>0.0</v>
      </c>
      <c r="E24" s="286">
        <v>0.0</v>
      </c>
      <c r="F24" s="286">
        <v>0.0</v>
      </c>
      <c r="G24" s="104">
        <f t="shared" si="6"/>
        <v>0</v>
      </c>
      <c r="H24" s="287"/>
    </row>
    <row r="25" ht="15.75" customHeight="1">
      <c r="A25" s="181"/>
      <c r="B25" s="99"/>
      <c r="C25" s="100" t="s">
        <v>73</v>
      </c>
      <c r="D25" s="285">
        <v>0.0</v>
      </c>
      <c r="E25" s="286">
        <v>0.0</v>
      </c>
      <c r="F25" s="286">
        <v>0.0</v>
      </c>
      <c r="G25" s="104">
        <f t="shared" si="6"/>
        <v>0</v>
      </c>
      <c r="H25" s="287"/>
    </row>
    <row r="26" ht="15.75" customHeight="1">
      <c r="A26" s="291"/>
      <c r="B26" s="120" t="s">
        <v>47</v>
      </c>
      <c r="C26" s="121"/>
      <c r="D26" s="289">
        <f t="shared" ref="D26:F26" si="7">SUM(D27:D31)</f>
        <v>0</v>
      </c>
      <c r="E26" s="290">
        <f t="shared" si="7"/>
        <v>0</v>
      </c>
      <c r="F26" s="290">
        <f t="shared" si="7"/>
        <v>0</v>
      </c>
      <c r="G26" s="122">
        <f>SUM(G27:G30)</f>
        <v>0</v>
      </c>
      <c r="H26" s="284"/>
      <c r="I26" s="10"/>
    </row>
    <row r="27" ht="15.75" customHeight="1">
      <c r="A27" s="187"/>
      <c r="B27" s="107"/>
      <c r="C27" s="108" t="s">
        <v>76</v>
      </c>
      <c r="D27" s="285">
        <v>0.0</v>
      </c>
      <c r="E27" s="286">
        <v>0.0</v>
      </c>
      <c r="F27" s="286">
        <v>0.0</v>
      </c>
      <c r="G27" s="104">
        <f t="shared" ref="G27:G34" si="8">SUM(D27:F27)</f>
        <v>0</v>
      </c>
      <c r="H27" s="287"/>
    </row>
    <row r="28" ht="15.75" customHeight="1">
      <c r="A28" s="187"/>
      <c r="B28" s="107"/>
      <c r="C28" s="108" t="s">
        <v>77</v>
      </c>
      <c r="D28" s="285">
        <v>0.0</v>
      </c>
      <c r="E28" s="286">
        <v>0.0</v>
      </c>
      <c r="F28" s="286">
        <v>0.0</v>
      </c>
      <c r="G28" s="104">
        <f t="shared" si="8"/>
        <v>0</v>
      </c>
      <c r="H28" s="287"/>
    </row>
    <row r="29" ht="15.75" customHeight="1">
      <c r="A29" s="187"/>
      <c r="B29" s="107"/>
      <c r="C29" s="108" t="s">
        <v>112</v>
      </c>
      <c r="D29" s="285">
        <v>0.0</v>
      </c>
      <c r="E29" s="286">
        <v>0.0</v>
      </c>
      <c r="F29" s="286">
        <v>0.0</v>
      </c>
      <c r="G29" s="104">
        <f t="shared" si="8"/>
        <v>0</v>
      </c>
      <c r="H29" s="287"/>
      <c r="I29" s="10"/>
    </row>
    <row r="30" ht="15.75" customHeight="1">
      <c r="A30" s="187"/>
      <c r="B30" s="107"/>
      <c r="C30" s="108" t="s">
        <v>113</v>
      </c>
      <c r="D30" s="285">
        <v>0.0</v>
      </c>
      <c r="E30" s="286">
        <v>0.0</v>
      </c>
      <c r="F30" s="286">
        <v>0.0</v>
      </c>
      <c r="G30" s="104">
        <f t="shared" si="8"/>
        <v>0</v>
      </c>
      <c r="H30" s="287"/>
      <c r="I30" s="10"/>
    </row>
    <row r="31" ht="15.75" customHeight="1">
      <c r="A31" s="181"/>
      <c r="B31" s="99"/>
      <c r="C31" s="100" t="s">
        <v>73</v>
      </c>
      <c r="D31" s="285">
        <v>0.0</v>
      </c>
      <c r="E31" s="286">
        <v>0.0</v>
      </c>
      <c r="F31" s="286">
        <v>0.0</v>
      </c>
      <c r="G31" s="104">
        <f t="shared" si="8"/>
        <v>0</v>
      </c>
      <c r="H31" s="287"/>
      <c r="I31" s="10"/>
    </row>
    <row r="32" ht="15.75" customHeight="1">
      <c r="A32" s="291"/>
      <c r="B32" s="120" t="s">
        <v>48</v>
      </c>
      <c r="C32" s="121"/>
      <c r="D32" s="289">
        <f t="shared" ref="D32:F32" si="9">SUM(D33:D34)</f>
        <v>0</v>
      </c>
      <c r="E32" s="290">
        <f t="shared" si="9"/>
        <v>0</v>
      </c>
      <c r="F32" s="290">
        <f t="shared" si="9"/>
        <v>0</v>
      </c>
      <c r="G32" s="122">
        <f t="shared" si="8"/>
        <v>0</v>
      </c>
      <c r="H32" s="284"/>
      <c r="I32" s="10"/>
    </row>
    <row r="33" ht="15.75" customHeight="1">
      <c r="A33" s="187"/>
      <c r="B33" s="107"/>
      <c r="C33" s="108" t="s">
        <v>79</v>
      </c>
      <c r="D33" s="285">
        <v>0.0</v>
      </c>
      <c r="E33" s="286">
        <v>0.0</v>
      </c>
      <c r="F33" s="286">
        <v>0.0</v>
      </c>
      <c r="G33" s="104">
        <f t="shared" si="8"/>
        <v>0</v>
      </c>
      <c r="H33" s="287"/>
    </row>
    <row r="34" ht="15.75" customHeight="1">
      <c r="A34" s="187"/>
      <c r="B34" s="107"/>
      <c r="C34" s="108" t="s">
        <v>73</v>
      </c>
      <c r="D34" s="285">
        <v>0.0</v>
      </c>
      <c r="E34" s="286">
        <v>0.0</v>
      </c>
      <c r="F34" s="286">
        <v>0.0</v>
      </c>
      <c r="G34" s="104">
        <f t="shared" si="8"/>
        <v>0</v>
      </c>
      <c r="H34" s="287"/>
    </row>
    <row r="35" ht="15.75" customHeight="1">
      <c r="A35" s="288"/>
      <c r="B35" s="110" t="s">
        <v>49</v>
      </c>
      <c r="C35" s="111"/>
      <c r="D35" s="289">
        <f t="shared" ref="D35:F35" si="10">SUM(D36:D41)</f>
        <v>0</v>
      </c>
      <c r="E35" s="290">
        <f t="shared" si="10"/>
        <v>0</v>
      </c>
      <c r="F35" s="290">
        <f t="shared" si="10"/>
        <v>0</v>
      </c>
      <c r="G35" s="96">
        <f>SUM(G36:G40)</f>
        <v>0</v>
      </c>
      <c r="H35" s="284"/>
      <c r="I35" s="10"/>
    </row>
    <row r="36" ht="15.75" customHeight="1">
      <c r="A36" s="187"/>
      <c r="B36" s="107"/>
      <c r="C36" s="108" t="s">
        <v>80</v>
      </c>
      <c r="D36" s="285">
        <v>0.0</v>
      </c>
      <c r="E36" s="286">
        <v>0.0</v>
      </c>
      <c r="F36" s="286">
        <v>0.0</v>
      </c>
      <c r="G36" s="104">
        <f t="shared" ref="G36:G41" si="11">SUM(D36:F36)</f>
        <v>0</v>
      </c>
      <c r="H36" s="287"/>
      <c r="I36" s="10"/>
    </row>
    <row r="37" ht="15.75" customHeight="1">
      <c r="A37" s="187"/>
      <c r="B37" s="107"/>
      <c r="C37" s="108" t="s">
        <v>81</v>
      </c>
      <c r="D37" s="285">
        <v>0.0</v>
      </c>
      <c r="E37" s="286">
        <v>0.0</v>
      </c>
      <c r="F37" s="286">
        <v>0.0</v>
      </c>
      <c r="G37" s="104">
        <f t="shared" si="11"/>
        <v>0</v>
      </c>
      <c r="H37" s="287"/>
      <c r="I37" s="10"/>
    </row>
    <row r="38" ht="15.75" customHeight="1">
      <c r="A38" s="187"/>
      <c r="B38" s="107"/>
      <c r="C38" s="108" t="s">
        <v>82</v>
      </c>
      <c r="D38" s="285">
        <v>0.0</v>
      </c>
      <c r="E38" s="286">
        <v>0.0</v>
      </c>
      <c r="F38" s="286">
        <v>0.0</v>
      </c>
      <c r="G38" s="104">
        <f t="shared" si="11"/>
        <v>0</v>
      </c>
      <c r="H38" s="287"/>
      <c r="I38" s="10"/>
    </row>
    <row r="39" ht="15.75" customHeight="1">
      <c r="A39" s="187"/>
      <c r="B39" s="107"/>
      <c r="C39" s="138" t="s">
        <v>83</v>
      </c>
      <c r="D39" s="285">
        <v>0.0</v>
      </c>
      <c r="E39" s="286">
        <v>0.0</v>
      </c>
      <c r="F39" s="286">
        <v>0.0</v>
      </c>
      <c r="G39" s="104">
        <f t="shared" si="11"/>
        <v>0</v>
      </c>
      <c r="H39" s="287"/>
      <c r="I39" s="10"/>
    </row>
    <row r="40" ht="16.5" customHeight="1">
      <c r="A40" s="187"/>
      <c r="B40" s="107"/>
      <c r="C40" s="108" t="s">
        <v>78</v>
      </c>
      <c r="D40" s="285">
        <v>0.0</v>
      </c>
      <c r="E40" s="286">
        <v>0.0</v>
      </c>
      <c r="F40" s="286">
        <v>0.0</v>
      </c>
      <c r="G40" s="104">
        <f t="shared" si="11"/>
        <v>0</v>
      </c>
      <c r="H40" s="105"/>
      <c r="I40" s="10"/>
    </row>
    <row r="41" ht="16.5" customHeight="1">
      <c r="A41" s="293"/>
      <c r="B41" s="60"/>
      <c r="C41" s="294" t="s">
        <v>78</v>
      </c>
      <c r="D41" s="295">
        <v>0.0</v>
      </c>
      <c r="E41" s="296">
        <v>0.0</v>
      </c>
      <c r="F41" s="296">
        <v>0.0</v>
      </c>
      <c r="G41" s="104">
        <f t="shared" si="11"/>
        <v>0</v>
      </c>
      <c r="H41" s="297"/>
      <c r="I41" s="10"/>
    </row>
    <row r="42" ht="16.5" customHeight="1">
      <c r="A42" s="298"/>
      <c r="B42" s="145" t="s">
        <v>114</v>
      </c>
      <c r="C42" s="299"/>
      <c r="D42" s="300">
        <f t="shared" ref="D42:G42" si="12">SUM(D35,D32,D26,D22,D11,D8)</f>
        <v>0</v>
      </c>
      <c r="E42" s="301">
        <f t="shared" si="12"/>
        <v>0</v>
      </c>
      <c r="F42" s="301">
        <f t="shared" si="12"/>
        <v>0</v>
      </c>
      <c r="G42" s="302">
        <f t="shared" si="12"/>
        <v>0</v>
      </c>
      <c r="H42" s="133"/>
      <c r="I42" s="303"/>
    </row>
    <row r="43" ht="16.5" customHeight="1">
      <c r="A43" s="293"/>
      <c r="B43" s="60"/>
      <c r="C43" s="294"/>
      <c r="D43" s="295"/>
      <c r="E43" s="296"/>
      <c r="F43" s="296"/>
      <c r="G43" s="304"/>
      <c r="H43" s="297"/>
      <c r="I43" s="10"/>
    </row>
    <row r="44" ht="16.5" customHeight="1">
      <c r="A44" s="298"/>
      <c r="B44" s="145" t="s">
        <v>50</v>
      </c>
      <c r="C44" s="299"/>
      <c r="D44" s="305">
        <f t="shared" ref="D44:F44" si="13">SUM(D45)</f>
        <v>0</v>
      </c>
      <c r="E44" s="301">
        <f t="shared" si="13"/>
        <v>0</v>
      </c>
      <c r="F44" s="301">
        <f t="shared" si="13"/>
        <v>0</v>
      </c>
      <c r="G44" s="302">
        <f t="shared" ref="G44:G45" si="14">SUM(D44:F44)</f>
        <v>0</v>
      </c>
      <c r="H44" s="133"/>
      <c r="I44" s="303"/>
    </row>
    <row r="45" ht="16.5" customHeight="1">
      <c r="A45" s="181"/>
      <c r="B45" s="99"/>
      <c r="C45" s="100" t="s">
        <v>85</v>
      </c>
      <c r="D45" s="285">
        <v>0.0</v>
      </c>
      <c r="E45" s="286">
        <v>0.0</v>
      </c>
      <c r="F45" s="286">
        <v>0.0</v>
      </c>
      <c r="G45" s="104">
        <f t="shared" si="14"/>
        <v>0</v>
      </c>
      <c r="H45" s="105"/>
      <c r="I45" s="306"/>
    </row>
    <row r="46" ht="16.5" customHeight="1">
      <c r="A46" s="293"/>
      <c r="B46" s="60"/>
      <c r="C46" s="294"/>
      <c r="D46" s="295"/>
      <c r="E46" s="296"/>
      <c r="F46" s="296"/>
      <c r="G46" s="304"/>
      <c r="H46" s="297"/>
      <c r="I46" s="10"/>
    </row>
    <row r="47" ht="16.5" customHeight="1">
      <c r="A47" s="307" t="s">
        <v>115</v>
      </c>
      <c r="B47" s="308"/>
      <c r="C47" s="309" t="str">
        <f>C7</f>
        <v/>
      </c>
      <c r="D47" s="310">
        <f t="shared" ref="D47:F47" si="15">D42+D44</f>
        <v>0</v>
      </c>
      <c r="E47" s="311">
        <f t="shared" si="15"/>
        <v>0</v>
      </c>
      <c r="F47" s="312">
        <f t="shared" si="15"/>
        <v>0</v>
      </c>
      <c r="G47" s="313">
        <f>G8+G11+G22+G26+G32+G35+G44</f>
        <v>0</v>
      </c>
      <c r="H47" s="314"/>
      <c r="I47" s="315"/>
    </row>
    <row r="48" ht="15.75" customHeight="1">
      <c r="A48" s="316" t="s">
        <v>87</v>
      </c>
      <c r="B48" s="60"/>
      <c r="C48" s="169"/>
      <c r="D48" s="317"/>
      <c r="E48" s="318"/>
      <c r="F48" s="318"/>
      <c r="G48" s="254"/>
      <c r="H48" s="21"/>
    </row>
    <row r="49" ht="15.75" customHeight="1">
      <c r="A49" s="98"/>
      <c r="B49" s="99"/>
      <c r="C49" s="100" t="str">
        <f>'Partner Summary'!C29</f>
        <v>County/City Direct Revenue (Cash)</v>
      </c>
      <c r="D49" s="182"/>
      <c r="E49" s="319">
        <v>0.0</v>
      </c>
      <c r="F49" s="320"/>
      <c r="G49" s="254"/>
      <c r="H49" s="21"/>
    </row>
    <row r="50" ht="15.75" customHeight="1">
      <c r="A50" s="106"/>
      <c r="B50" s="107"/>
      <c r="C50" s="108" t="str">
        <f>'Partner Summary'!C30</f>
        <v>County/City In-Kind</v>
      </c>
      <c r="D50" s="188"/>
      <c r="E50" s="321"/>
      <c r="F50" s="322">
        <v>0.0</v>
      </c>
      <c r="G50" s="256"/>
      <c r="H50" s="21"/>
    </row>
    <row r="51" ht="15.75" customHeight="1">
      <c r="A51" s="106"/>
      <c r="B51" s="107"/>
      <c r="C51" s="108" t="str">
        <f>'Partner Summary'!C31</f>
        <v>Fee for Service</v>
      </c>
      <c r="D51" s="188"/>
      <c r="E51" s="323">
        <v>0.0</v>
      </c>
      <c r="F51" s="322">
        <v>0.0</v>
      </c>
      <c r="G51" s="256"/>
      <c r="H51" s="21"/>
    </row>
    <row r="52" ht="15.75" customHeight="1">
      <c r="A52" s="106"/>
      <c r="B52" s="107"/>
      <c r="C52" s="108" t="str">
        <f>'Partner Summary'!C32</f>
        <v>Other (Enter Source Here)</v>
      </c>
      <c r="D52" s="188"/>
      <c r="E52" s="323">
        <v>0.0</v>
      </c>
      <c r="F52" s="322">
        <v>0.0</v>
      </c>
      <c r="G52" s="256"/>
      <c r="H52" s="21"/>
    </row>
    <row r="53" ht="16.5" customHeight="1">
      <c r="A53" s="257"/>
      <c r="B53" s="107"/>
      <c r="C53" s="108" t="str">
        <f>'Partner Summary'!C33</f>
        <v>Other (Enter Source Here)</v>
      </c>
      <c r="D53" s="324"/>
      <c r="E53" s="323">
        <v>0.0</v>
      </c>
      <c r="F53" s="325">
        <v>0.0</v>
      </c>
      <c r="G53" s="256"/>
      <c r="H53" s="21"/>
    </row>
    <row r="54" ht="17.25" customHeight="1">
      <c r="A54" s="259" t="s">
        <v>116</v>
      </c>
      <c r="B54" s="35"/>
      <c r="C54" s="196"/>
      <c r="D54" s="326"/>
      <c r="E54" s="198">
        <f t="shared" ref="E54:F54" si="16">SUM(E49:E53)</f>
        <v>0</v>
      </c>
      <c r="F54" s="198">
        <f t="shared" si="16"/>
        <v>0</v>
      </c>
      <c r="G54" s="188"/>
      <c r="H54" s="327"/>
    </row>
    <row r="55" ht="16.5" customHeight="1">
      <c r="A55" s="259" t="s">
        <v>117</v>
      </c>
      <c r="B55" s="154"/>
      <c r="C55" s="154"/>
      <c r="D55" s="200">
        <f>D47</f>
        <v>0</v>
      </c>
      <c r="E55" s="328" t="str">
        <f>IF(E54&lt;&gt;E47,"Error-Cells E47 and"," ")</f>
        <v> </v>
      </c>
      <c r="F55" s="328" t="str">
        <f>IF(F54&lt;&gt;F47,"Error-Cells F47 and"," ")</f>
        <v> </v>
      </c>
      <c r="G55" s="261"/>
      <c r="H55" s="21"/>
    </row>
    <row r="56" ht="16.5" customHeight="1">
      <c r="A56" s="259" t="s">
        <v>118</v>
      </c>
      <c r="B56" s="35"/>
      <c r="C56" s="35"/>
      <c r="D56" s="262"/>
      <c r="E56" s="328" t="str">
        <f>IF(E54&lt;&gt;E47,"E54 must equal"," ")</f>
        <v> </v>
      </c>
      <c r="F56" s="328" t="str">
        <f>IF(F54&lt;&gt;F47,"F54 must equal"," ")</f>
        <v> </v>
      </c>
      <c r="G56" s="329">
        <f>D55+E54+F54</f>
        <v>0</v>
      </c>
      <c r="H56" s="21"/>
    </row>
    <row r="57" ht="15.75" customHeight="1">
      <c r="A57" s="209"/>
      <c r="B57" s="118"/>
      <c r="C57" s="118"/>
      <c r="D57" s="118"/>
      <c r="E57" s="118"/>
      <c r="F57" s="118"/>
      <c r="G57" s="210"/>
      <c r="H57" s="21"/>
    </row>
    <row r="58" ht="15.75" customHeight="1">
      <c r="A58" s="54" t="s">
        <v>128</v>
      </c>
      <c r="B58" s="10"/>
      <c r="C58" s="212" t="s">
        <v>120</v>
      </c>
      <c r="D58" s="10"/>
      <c r="E58" s="10"/>
      <c r="F58" s="10"/>
      <c r="G58" s="330"/>
      <c r="H58" s="21"/>
      <c r="I58" s="10"/>
    </row>
    <row r="59" ht="15.75" customHeight="1">
      <c r="H59" s="21"/>
    </row>
    <row r="60" ht="15.75" customHeight="1">
      <c r="H60" s="21"/>
    </row>
    <row r="61" ht="15.75" customHeight="1">
      <c r="H61" s="21"/>
    </row>
    <row r="62" ht="15.75" customHeight="1">
      <c r="H62" s="21"/>
    </row>
    <row r="63" ht="15.75" customHeight="1">
      <c r="H63" s="2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32"/>
      <c r="B1009" s="332"/>
      <c r="C1009" s="332"/>
      <c r="D1009" s="332"/>
      <c r="E1009" s="332"/>
      <c r="F1009" s="332"/>
      <c r="G1009" s="332"/>
      <c r="H1009" s="332"/>
      <c r="I1009" s="332"/>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9209207C51724BAC982B8EFC5FB25E" ma:contentTypeVersion="1" ma:contentTypeDescription="Create a new document." ma:contentTypeScope="" ma:versionID="d6cc76ef7d27f3809aec8df52dbb56d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57103F3-1DA2-4B48-94C6-BA8B91223FB2}"/>
</file>

<file path=customXml/itemProps2.xml><?xml version="1.0" encoding="utf-8"?>
<ds:datastoreItem xmlns:ds="http://schemas.openxmlformats.org/officeDocument/2006/customXml" ds:itemID="{D547200D-63A1-4EBD-BBBC-CC24BF5AA607}"/>
</file>

<file path=customXml/itemProps3.xml><?xml version="1.0" encoding="utf-8"?>
<ds:datastoreItem xmlns:ds="http://schemas.openxmlformats.org/officeDocument/2006/customXml" ds:itemID="{12A5C79C-7B9A-4C8F-8BFF-93BA59A1240B}"/>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Finkelsen</dc:creator>
  <dcterms:created xsi:type="dcterms:W3CDTF">1999-04-26T23:41:12Z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0x010100DE9209207C51724BAC982B8EFC5FB25E</vt:lpwstr>
  </property>
</Properties>
</file>