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twebb\Desktop\"/>
    </mc:Choice>
  </mc:AlternateContent>
  <xr:revisionPtr revIDLastSave="0" documentId="8_{5279BA6E-06A8-440B-B323-8301A360558D}" xr6:coauthVersionLast="47" xr6:coauthVersionMax="47" xr10:uidLastSave="{00000000-0000-0000-0000-000000000000}"/>
  <bookViews>
    <workbookView xWindow="-108" yWindow="-108" windowWidth="23256" windowHeight="12576" activeTab="4" xr2:uid="{00000000-000D-0000-FFFF-FFFF00000000}"/>
  </bookViews>
  <sheets>
    <sheet name="INSTRUCTIONS" sheetId="1" r:id="rId1"/>
    <sheet name="Budget Mod Cover Page" sheetId="2" r:id="rId2"/>
    <sheet name="Budget Summary Page" sheetId="3" r:id="rId3"/>
    <sheet name="Quarterback" sheetId="4" r:id="rId4"/>
    <sheet name="Partner Summary" sheetId="5" r:id="rId5"/>
    <sheet name="Partner 1" sheetId="6" r:id="rId6"/>
    <sheet name="Partner 2" sheetId="7" r:id="rId7"/>
    <sheet name="Partner 3" sheetId="8" r:id="rId8"/>
    <sheet name="Partner 4" sheetId="9" r:id="rId9"/>
    <sheet name="Partner 5" sheetId="10" r:id="rId10"/>
    <sheet name="Partner 6" sheetId="11" r:id="rId11"/>
    <sheet name="Partner 7" sheetId="12" r:id="rId12"/>
    <sheet name="Partner 8" sheetId="13" r:id="rId13"/>
    <sheet name="Partner 9" sheetId="14" r:id="rId14"/>
    <sheet name="Partner 10" sheetId="15" r:id="rId15"/>
    <sheet name="Partner 11" sheetId="16" r:id="rId16"/>
    <sheet name="Partner 12" sheetId="17" r:id="rId17"/>
    <sheet name="Partner 13" sheetId="18" r:id="rId18"/>
    <sheet name="Partner 14" sheetId="19" r:id="rId19"/>
    <sheet name="Partner 15" sheetId="20" r:id="rId20"/>
    <sheet name="Partner 16" sheetId="21" r:id="rId21"/>
    <sheet name="Partner 17" sheetId="22" r:id="rId22"/>
    <sheet name="Partner 18" sheetId="23" r:id="rId23"/>
    <sheet name="Partner 19" sheetId="24" r:id="rId2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28" roundtripDataChecksum="yEH4WbQGtXcky/1622BKsVC0OqNAeO7NZ5RVIhXbORQ="/>
    </ext>
  </extLst>
</workbook>
</file>

<file path=xl/calcChain.xml><?xml version="1.0" encoding="utf-8"?>
<calcChain xmlns="http://schemas.openxmlformats.org/spreadsheetml/2006/main">
  <c r="A24" i="5" l="1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L38" i="6"/>
  <c r="L37" i="6"/>
  <c r="L36" i="6"/>
  <c r="L35" i="6"/>
  <c r="L34" i="6"/>
  <c r="L33" i="6"/>
  <c r="L31" i="6"/>
  <c r="L29" i="6"/>
  <c r="L28" i="6"/>
  <c r="L27" i="6"/>
  <c r="L26" i="6"/>
  <c r="L24" i="6"/>
  <c r="L23" i="6"/>
  <c r="L21" i="6"/>
  <c r="L20" i="6"/>
  <c r="L19" i="6"/>
  <c r="L18" i="6"/>
  <c r="L17" i="6"/>
  <c r="L16" i="6"/>
  <c r="L15" i="6"/>
  <c r="L14" i="6"/>
  <c r="L13" i="6"/>
  <c r="L12" i="6"/>
  <c r="L10" i="6"/>
  <c r="L9" i="6"/>
  <c r="B3" i="24"/>
  <c r="J2" i="24"/>
  <c r="B3" i="23"/>
  <c r="J2" i="23"/>
  <c r="B3" i="22"/>
  <c r="J2" i="22"/>
  <c r="B3" i="21"/>
  <c r="J2" i="21"/>
  <c r="B3" i="20"/>
  <c r="J2" i="20"/>
  <c r="B3" i="19"/>
  <c r="J2" i="19"/>
  <c r="B3" i="18"/>
  <c r="J2" i="18"/>
  <c r="B3" i="17"/>
  <c r="J2" i="17"/>
  <c r="B3" i="16"/>
  <c r="J2" i="16"/>
  <c r="B3" i="15"/>
  <c r="J2" i="15"/>
  <c r="B3" i="14"/>
  <c r="J2" i="14"/>
  <c r="B3" i="13"/>
  <c r="J2" i="13"/>
  <c r="B3" i="12"/>
  <c r="J2" i="12"/>
  <c r="B3" i="11"/>
  <c r="J2" i="11"/>
  <c r="B3" i="10"/>
  <c r="J2" i="10"/>
  <c r="B3" i="9"/>
  <c r="J2" i="9"/>
  <c r="B3" i="8"/>
  <c r="J2" i="8"/>
  <c r="B3" i="7"/>
  <c r="J2" i="7"/>
  <c r="B3" i="6"/>
  <c r="J2" i="6"/>
  <c r="B4" i="5"/>
  <c r="G2" i="5"/>
  <c r="J2" i="4"/>
  <c r="B3" i="4"/>
  <c r="B10" i="3"/>
  <c r="I9" i="3"/>
  <c r="F9" i="3"/>
  <c r="B9" i="3"/>
  <c r="H8" i="3"/>
  <c r="B8" i="3"/>
  <c r="B7" i="3"/>
  <c r="B6" i="3"/>
  <c r="I24" i="3"/>
  <c r="I22" i="3"/>
  <c r="I21" i="3"/>
  <c r="I20" i="3"/>
  <c r="I19" i="3"/>
  <c r="H24" i="3"/>
  <c r="H22" i="3"/>
  <c r="H21" i="3"/>
  <c r="H20" i="3"/>
  <c r="H19" i="3"/>
  <c r="G24" i="3"/>
  <c r="G22" i="3"/>
  <c r="G21" i="3"/>
  <c r="G20" i="3"/>
  <c r="G19" i="3"/>
  <c r="F24" i="3"/>
  <c r="F22" i="3"/>
  <c r="F21" i="3"/>
  <c r="F20" i="3"/>
  <c r="F19" i="3"/>
  <c r="E24" i="3"/>
  <c r="E22" i="3"/>
  <c r="E21" i="3"/>
  <c r="E20" i="3"/>
  <c r="E19" i="3"/>
  <c r="D24" i="3"/>
  <c r="D22" i="3"/>
  <c r="D21" i="3"/>
  <c r="D19" i="3"/>
  <c r="C24" i="3"/>
  <c r="C22" i="3"/>
  <c r="C21" i="3"/>
  <c r="C20" i="3"/>
  <c r="C19" i="3"/>
  <c r="B24" i="3"/>
  <c r="B22" i="3"/>
  <c r="B21" i="3"/>
  <c r="O38" i="24"/>
  <c r="O37" i="24"/>
  <c r="O36" i="24"/>
  <c r="O35" i="24"/>
  <c r="O34" i="24"/>
  <c r="O33" i="24"/>
  <c r="O31" i="24"/>
  <c r="O29" i="24"/>
  <c r="O28" i="24"/>
  <c r="O27" i="24"/>
  <c r="O26" i="24"/>
  <c r="O24" i="24"/>
  <c r="O23" i="24"/>
  <c r="O21" i="24"/>
  <c r="O20" i="24"/>
  <c r="O19" i="24"/>
  <c r="O18" i="24"/>
  <c r="O17" i="24"/>
  <c r="O16" i="24"/>
  <c r="O15" i="24"/>
  <c r="O14" i="24"/>
  <c r="O13" i="24"/>
  <c r="O12" i="24"/>
  <c r="O10" i="24"/>
  <c r="O9" i="24"/>
  <c r="N38" i="24"/>
  <c r="N37" i="24"/>
  <c r="N36" i="24"/>
  <c r="N35" i="24"/>
  <c r="N34" i="24"/>
  <c r="N33" i="24"/>
  <c r="N31" i="24"/>
  <c r="N29" i="24"/>
  <c r="N28" i="24"/>
  <c r="N27" i="24"/>
  <c r="N26" i="24"/>
  <c r="N24" i="24"/>
  <c r="N23" i="24"/>
  <c r="N21" i="24"/>
  <c r="N20" i="24"/>
  <c r="N19" i="24"/>
  <c r="N18" i="24"/>
  <c r="N17" i="24"/>
  <c r="N16" i="24"/>
  <c r="N15" i="24"/>
  <c r="N14" i="24"/>
  <c r="N13" i="24"/>
  <c r="N12" i="24"/>
  <c r="N10" i="24"/>
  <c r="N9" i="24"/>
  <c r="M38" i="24"/>
  <c r="M37" i="24"/>
  <c r="M36" i="24"/>
  <c r="M35" i="24"/>
  <c r="M34" i="24"/>
  <c r="M33" i="24"/>
  <c r="M31" i="24"/>
  <c r="M29" i="24"/>
  <c r="M28" i="24"/>
  <c r="M27" i="24"/>
  <c r="M26" i="24"/>
  <c r="M24" i="24"/>
  <c r="M23" i="24"/>
  <c r="M21" i="24"/>
  <c r="M20" i="24"/>
  <c r="M19" i="24"/>
  <c r="M18" i="24"/>
  <c r="M17" i="24"/>
  <c r="M16" i="24"/>
  <c r="M15" i="24"/>
  <c r="M14" i="24"/>
  <c r="M13" i="24"/>
  <c r="M12" i="24"/>
  <c r="M10" i="24"/>
  <c r="M9" i="24"/>
  <c r="L38" i="24"/>
  <c r="L37" i="24"/>
  <c r="L36" i="24"/>
  <c r="L35" i="24"/>
  <c r="L34" i="24"/>
  <c r="L33" i="24"/>
  <c r="L31" i="24"/>
  <c r="L29" i="24"/>
  <c r="L28" i="24"/>
  <c r="L27" i="24"/>
  <c r="L26" i="24"/>
  <c r="L24" i="24"/>
  <c r="L23" i="24"/>
  <c r="L21" i="24"/>
  <c r="L20" i="24"/>
  <c r="L19" i="24"/>
  <c r="L18" i="24"/>
  <c r="L17" i="24"/>
  <c r="L16" i="24"/>
  <c r="L15" i="24"/>
  <c r="L14" i="24"/>
  <c r="L13" i="24"/>
  <c r="L12" i="24"/>
  <c r="L10" i="24"/>
  <c r="L9" i="24"/>
  <c r="I38" i="24"/>
  <c r="I37" i="24"/>
  <c r="I36" i="24"/>
  <c r="I35" i="24"/>
  <c r="I34" i="24"/>
  <c r="I33" i="24"/>
  <c r="I31" i="24"/>
  <c r="I29" i="24"/>
  <c r="I28" i="24"/>
  <c r="I27" i="24"/>
  <c r="I26" i="24"/>
  <c r="I24" i="24"/>
  <c r="I23" i="24"/>
  <c r="I21" i="24"/>
  <c r="I20" i="24"/>
  <c r="I19" i="24"/>
  <c r="I18" i="24"/>
  <c r="I17" i="24"/>
  <c r="I16" i="24"/>
  <c r="I15" i="24"/>
  <c r="I14" i="24"/>
  <c r="I13" i="24"/>
  <c r="I12" i="24"/>
  <c r="I10" i="24"/>
  <c r="I9" i="24"/>
  <c r="F38" i="24"/>
  <c r="F37" i="24"/>
  <c r="F36" i="24"/>
  <c r="F35" i="24"/>
  <c r="F34" i="24"/>
  <c r="F33" i="24"/>
  <c r="F31" i="24"/>
  <c r="F29" i="24"/>
  <c r="F28" i="24"/>
  <c r="F27" i="24"/>
  <c r="F26" i="24"/>
  <c r="F24" i="24"/>
  <c r="F23" i="24"/>
  <c r="F21" i="24"/>
  <c r="F20" i="24"/>
  <c r="F19" i="24"/>
  <c r="F18" i="24"/>
  <c r="F17" i="24"/>
  <c r="F16" i="24"/>
  <c r="F15" i="24"/>
  <c r="F14" i="24"/>
  <c r="F13" i="24"/>
  <c r="F12" i="24"/>
  <c r="F10" i="24"/>
  <c r="F9" i="24"/>
  <c r="O38" i="23"/>
  <c r="O37" i="23"/>
  <c r="O36" i="23"/>
  <c r="O35" i="23"/>
  <c r="O34" i="23"/>
  <c r="O33" i="23"/>
  <c r="O31" i="23"/>
  <c r="O29" i="23"/>
  <c r="O28" i="23"/>
  <c r="O27" i="23"/>
  <c r="O26" i="23"/>
  <c r="O24" i="23"/>
  <c r="O23" i="23"/>
  <c r="O21" i="23"/>
  <c r="O20" i="23"/>
  <c r="O19" i="23"/>
  <c r="O18" i="23"/>
  <c r="O17" i="23"/>
  <c r="O16" i="23"/>
  <c r="O15" i="23"/>
  <c r="O14" i="23"/>
  <c r="O13" i="23"/>
  <c r="O12" i="23"/>
  <c r="O10" i="23"/>
  <c r="O9" i="23"/>
  <c r="N38" i="23"/>
  <c r="N37" i="23"/>
  <c r="N36" i="23"/>
  <c r="N35" i="23"/>
  <c r="N34" i="23"/>
  <c r="N33" i="23"/>
  <c r="N31" i="23"/>
  <c r="N29" i="23"/>
  <c r="N28" i="23"/>
  <c r="N27" i="23"/>
  <c r="N26" i="23"/>
  <c r="N24" i="23"/>
  <c r="N23" i="23"/>
  <c r="N21" i="23"/>
  <c r="N20" i="23"/>
  <c r="N19" i="23"/>
  <c r="N18" i="23"/>
  <c r="N17" i="23"/>
  <c r="N16" i="23"/>
  <c r="N15" i="23"/>
  <c r="N14" i="23"/>
  <c r="N13" i="23"/>
  <c r="N12" i="23"/>
  <c r="N10" i="23"/>
  <c r="N9" i="23"/>
  <c r="M38" i="23"/>
  <c r="M37" i="23"/>
  <c r="M36" i="23"/>
  <c r="M35" i="23"/>
  <c r="M34" i="23"/>
  <c r="M33" i="23"/>
  <c r="M31" i="23"/>
  <c r="M29" i="23"/>
  <c r="M28" i="23"/>
  <c r="M27" i="23"/>
  <c r="M26" i="23"/>
  <c r="M24" i="23"/>
  <c r="M23" i="23"/>
  <c r="M21" i="23"/>
  <c r="M20" i="23"/>
  <c r="M19" i="23"/>
  <c r="M18" i="23"/>
  <c r="M17" i="23"/>
  <c r="M16" i="23"/>
  <c r="M15" i="23"/>
  <c r="M14" i="23"/>
  <c r="M13" i="23"/>
  <c r="M12" i="23"/>
  <c r="M10" i="23"/>
  <c r="M9" i="23"/>
  <c r="L38" i="23"/>
  <c r="L37" i="23"/>
  <c r="L36" i="23"/>
  <c r="L35" i="23"/>
  <c r="L34" i="23"/>
  <c r="L33" i="23"/>
  <c r="L31" i="23"/>
  <c r="L29" i="23"/>
  <c r="L28" i="23"/>
  <c r="L27" i="23"/>
  <c r="L26" i="23"/>
  <c r="L24" i="23"/>
  <c r="L23" i="23"/>
  <c r="L21" i="23"/>
  <c r="L20" i="23"/>
  <c r="L19" i="23"/>
  <c r="L18" i="23"/>
  <c r="L17" i="23"/>
  <c r="L16" i="23"/>
  <c r="L15" i="23"/>
  <c r="L14" i="23"/>
  <c r="L13" i="23"/>
  <c r="L12" i="23"/>
  <c r="L10" i="23"/>
  <c r="L9" i="23"/>
  <c r="I38" i="23"/>
  <c r="I37" i="23"/>
  <c r="I36" i="23"/>
  <c r="I35" i="23"/>
  <c r="I34" i="23"/>
  <c r="I33" i="23"/>
  <c r="I31" i="23"/>
  <c r="I29" i="23"/>
  <c r="I28" i="23"/>
  <c r="I27" i="23"/>
  <c r="I26" i="23"/>
  <c r="I24" i="23"/>
  <c r="I23" i="23"/>
  <c r="I21" i="23"/>
  <c r="I20" i="23"/>
  <c r="I19" i="23"/>
  <c r="I18" i="23"/>
  <c r="I17" i="23"/>
  <c r="I16" i="23"/>
  <c r="I15" i="23"/>
  <c r="I14" i="23"/>
  <c r="I13" i="23"/>
  <c r="I12" i="23"/>
  <c r="I10" i="23"/>
  <c r="I9" i="23"/>
  <c r="F38" i="23"/>
  <c r="F37" i="23"/>
  <c r="F36" i="23"/>
  <c r="F35" i="23"/>
  <c r="F34" i="23"/>
  <c r="F33" i="23"/>
  <c r="F31" i="23"/>
  <c r="F29" i="23"/>
  <c r="F28" i="23"/>
  <c r="F27" i="23"/>
  <c r="F26" i="23"/>
  <c r="F24" i="23"/>
  <c r="F23" i="23"/>
  <c r="F21" i="23"/>
  <c r="F20" i="23"/>
  <c r="F19" i="23"/>
  <c r="F18" i="23"/>
  <c r="F17" i="23"/>
  <c r="F16" i="23"/>
  <c r="F15" i="23"/>
  <c r="F14" i="23"/>
  <c r="F13" i="23"/>
  <c r="F12" i="23"/>
  <c r="F10" i="23"/>
  <c r="F9" i="23"/>
  <c r="O38" i="22"/>
  <c r="O37" i="22"/>
  <c r="O36" i="22"/>
  <c r="O35" i="22"/>
  <c r="O34" i="22"/>
  <c r="O33" i="22"/>
  <c r="O31" i="22"/>
  <c r="O29" i="22"/>
  <c r="O28" i="22"/>
  <c r="O27" i="22"/>
  <c r="O26" i="22"/>
  <c r="O24" i="22"/>
  <c r="O23" i="22"/>
  <c r="O21" i="22"/>
  <c r="O20" i="22"/>
  <c r="O19" i="22"/>
  <c r="O18" i="22"/>
  <c r="O17" i="22"/>
  <c r="O16" i="22"/>
  <c r="O15" i="22"/>
  <c r="O14" i="22"/>
  <c r="O13" i="22"/>
  <c r="O12" i="22"/>
  <c r="O10" i="22"/>
  <c r="O9" i="22"/>
  <c r="N38" i="22"/>
  <c r="N37" i="22"/>
  <c r="N36" i="22"/>
  <c r="N35" i="22"/>
  <c r="N34" i="22"/>
  <c r="N33" i="22"/>
  <c r="N31" i="22"/>
  <c r="N29" i="22"/>
  <c r="N28" i="22"/>
  <c r="N27" i="22"/>
  <c r="N26" i="22"/>
  <c r="N24" i="22"/>
  <c r="N23" i="22"/>
  <c r="N21" i="22"/>
  <c r="N20" i="22"/>
  <c r="N19" i="22"/>
  <c r="N18" i="22"/>
  <c r="N17" i="22"/>
  <c r="N16" i="22"/>
  <c r="N15" i="22"/>
  <c r="N14" i="22"/>
  <c r="N13" i="22"/>
  <c r="N12" i="22"/>
  <c r="N10" i="22"/>
  <c r="N9" i="22"/>
  <c r="M38" i="22"/>
  <c r="M37" i="22"/>
  <c r="M36" i="22"/>
  <c r="M35" i="22"/>
  <c r="M34" i="22"/>
  <c r="M33" i="22"/>
  <c r="M31" i="22"/>
  <c r="M29" i="22"/>
  <c r="M28" i="22"/>
  <c r="M27" i="22"/>
  <c r="M26" i="22"/>
  <c r="M24" i="22"/>
  <c r="M23" i="22"/>
  <c r="M21" i="22"/>
  <c r="M20" i="22"/>
  <c r="M19" i="22"/>
  <c r="M18" i="22"/>
  <c r="M17" i="22"/>
  <c r="M16" i="22"/>
  <c r="M15" i="22"/>
  <c r="M14" i="22"/>
  <c r="M13" i="22"/>
  <c r="M12" i="22"/>
  <c r="M10" i="22"/>
  <c r="M9" i="22"/>
  <c r="L38" i="22"/>
  <c r="L37" i="22"/>
  <c r="L36" i="22"/>
  <c r="L35" i="22"/>
  <c r="L34" i="22"/>
  <c r="L33" i="22"/>
  <c r="L31" i="22"/>
  <c r="L29" i="22"/>
  <c r="L28" i="22"/>
  <c r="L27" i="22"/>
  <c r="L26" i="22"/>
  <c r="L24" i="22"/>
  <c r="L23" i="22"/>
  <c r="L21" i="22"/>
  <c r="L20" i="22"/>
  <c r="L19" i="22"/>
  <c r="L18" i="22"/>
  <c r="L17" i="22"/>
  <c r="L16" i="22"/>
  <c r="L15" i="22"/>
  <c r="L14" i="22"/>
  <c r="L13" i="22"/>
  <c r="L12" i="22"/>
  <c r="L10" i="22"/>
  <c r="L9" i="22"/>
  <c r="I38" i="22"/>
  <c r="I37" i="22"/>
  <c r="I36" i="22"/>
  <c r="I35" i="22"/>
  <c r="I34" i="22"/>
  <c r="I33" i="22"/>
  <c r="I31" i="22"/>
  <c r="I29" i="22"/>
  <c r="I28" i="22"/>
  <c r="I27" i="22"/>
  <c r="I26" i="22"/>
  <c r="I24" i="22"/>
  <c r="I23" i="22"/>
  <c r="I21" i="22"/>
  <c r="I20" i="22"/>
  <c r="I19" i="22"/>
  <c r="I18" i="22"/>
  <c r="I17" i="22"/>
  <c r="I16" i="22"/>
  <c r="I15" i="22"/>
  <c r="I14" i="22"/>
  <c r="I13" i="22"/>
  <c r="I12" i="22"/>
  <c r="I10" i="22"/>
  <c r="I9" i="22"/>
  <c r="F38" i="22"/>
  <c r="F37" i="22"/>
  <c r="F36" i="22"/>
  <c r="F35" i="22"/>
  <c r="F34" i="22"/>
  <c r="F33" i="22"/>
  <c r="F31" i="22"/>
  <c r="F29" i="22"/>
  <c r="F28" i="22"/>
  <c r="F27" i="22"/>
  <c r="F26" i="22"/>
  <c r="F24" i="22"/>
  <c r="F23" i="22"/>
  <c r="F21" i="22"/>
  <c r="F20" i="22"/>
  <c r="F19" i="22"/>
  <c r="F18" i="22"/>
  <c r="F17" i="22"/>
  <c r="F16" i="22"/>
  <c r="F15" i="22"/>
  <c r="F14" i="22"/>
  <c r="F13" i="22"/>
  <c r="F12" i="22"/>
  <c r="F10" i="22"/>
  <c r="F9" i="22"/>
  <c r="O38" i="21"/>
  <c r="O37" i="21"/>
  <c r="O36" i="21"/>
  <c r="O35" i="21"/>
  <c r="O34" i="21"/>
  <c r="O33" i="21"/>
  <c r="O31" i="21"/>
  <c r="O29" i="21"/>
  <c r="O28" i="21"/>
  <c r="O27" i="21"/>
  <c r="O26" i="21"/>
  <c r="O24" i="21"/>
  <c r="O23" i="21"/>
  <c r="O21" i="21"/>
  <c r="O20" i="21"/>
  <c r="O19" i="21"/>
  <c r="O18" i="21"/>
  <c r="O17" i="21"/>
  <c r="O16" i="21"/>
  <c r="O15" i="21"/>
  <c r="O14" i="21"/>
  <c r="O13" i="21"/>
  <c r="O12" i="21"/>
  <c r="O10" i="21"/>
  <c r="O9" i="21"/>
  <c r="N38" i="21"/>
  <c r="N37" i="21"/>
  <c r="N36" i="21"/>
  <c r="N35" i="21"/>
  <c r="N34" i="21"/>
  <c r="N33" i="21"/>
  <c r="N31" i="21"/>
  <c r="N29" i="21"/>
  <c r="N28" i="21"/>
  <c r="N27" i="21"/>
  <c r="N26" i="21"/>
  <c r="N24" i="21"/>
  <c r="N23" i="21"/>
  <c r="N21" i="21"/>
  <c r="N20" i="21"/>
  <c r="N19" i="21"/>
  <c r="N18" i="21"/>
  <c r="N17" i="21"/>
  <c r="N16" i="21"/>
  <c r="N15" i="21"/>
  <c r="N14" i="21"/>
  <c r="N13" i="21"/>
  <c r="N12" i="21"/>
  <c r="N10" i="21"/>
  <c r="N9" i="21"/>
  <c r="M38" i="21"/>
  <c r="M37" i="21"/>
  <c r="M36" i="21"/>
  <c r="M35" i="21"/>
  <c r="M34" i="21"/>
  <c r="M33" i="21"/>
  <c r="M31" i="21"/>
  <c r="M29" i="21"/>
  <c r="M28" i="21"/>
  <c r="M27" i="21"/>
  <c r="M26" i="21"/>
  <c r="M24" i="21"/>
  <c r="M23" i="21"/>
  <c r="M21" i="21"/>
  <c r="M20" i="21"/>
  <c r="M19" i="21"/>
  <c r="M18" i="21"/>
  <c r="M17" i="21"/>
  <c r="M16" i="21"/>
  <c r="M15" i="21"/>
  <c r="M14" i="21"/>
  <c r="M13" i="21"/>
  <c r="M12" i="21"/>
  <c r="M10" i="21"/>
  <c r="M9" i="21"/>
  <c r="L38" i="21"/>
  <c r="L37" i="21"/>
  <c r="L36" i="21"/>
  <c r="L35" i="21"/>
  <c r="L34" i="21"/>
  <c r="L33" i="21"/>
  <c r="L31" i="21"/>
  <c r="L29" i="21"/>
  <c r="L28" i="21"/>
  <c r="L27" i="21"/>
  <c r="L26" i="21"/>
  <c r="L24" i="21"/>
  <c r="L23" i="21"/>
  <c r="L21" i="21"/>
  <c r="L20" i="21"/>
  <c r="L19" i="21"/>
  <c r="L18" i="21"/>
  <c r="L17" i="21"/>
  <c r="L16" i="21"/>
  <c r="L15" i="21"/>
  <c r="L14" i="21"/>
  <c r="L13" i="21"/>
  <c r="L12" i="21"/>
  <c r="L10" i="21"/>
  <c r="L9" i="21"/>
  <c r="I38" i="21"/>
  <c r="I37" i="21"/>
  <c r="I36" i="21"/>
  <c r="I35" i="21"/>
  <c r="I34" i="21"/>
  <c r="I33" i="21"/>
  <c r="I31" i="21"/>
  <c r="I29" i="21"/>
  <c r="I28" i="21"/>
  <c r="I27" i="21"/>
  <c r="I26" i="21"/>
  <c r="I24" i="21"/>
  <c r="I23" i="21"/>
  <c r="I21" i="21"/>
  <c r="I20" i="21"/>
  <c r="I19" i="21"/>
  <c r="I18" i="21"/>
  <c r="I17" i="21"/>
  <c r="I16" i="21"/>
  <c r="I15" i="21"/>
  <c r="I14" i="21"/>
  <c r="I13" i="21"/>
  <c r="I12" i="21"/>
  <c r="I10" i="21"/>
  <c r="I9" i="21"/>
  <c r="F38" i="21"/>
  <c r="F37" i="21"/>
  <c r="F36" i="21"/>
  <c r="F35" i="21"/>
  <c r="F34" i="21"/>
  <c r="F33" i="21"/>
  <c r="F31" i="21"/>
  <c r="F29" i="21"/>
  <c r="F28" i="21"/>
  <c r="F27" i="21"/>
  <c r="F26" i="21"/>
  <c r="F24" i="21"/>
  <c r="F23" i="21"/>
  <c r="F21" i="21"/>
  <c r="F20" i="21"/>
  <c r="F19" i="21"/>
  <c r="F18" i="21"/>
  <c r="F17" i="21"/>
  <c r="F16" i="21"/>
  <c r="F15" i="21"/>
  <c r="F14" i="21"/>
  <c r="F13" i="21"/>
  <c r="F12" i="21"/>
  <c r="F10" i="21"/>
  <c r="F9" i="21"/>
  <c r="O38" i="20"/>
  <c r="O37" i="20"/>
  <c r="O36" i="20"/>
  <c r="O35" i="20"/>
  <c r="O34" i="20"/>
  <c r="O33" i="20"/>
  <c r="O31" i="20"/>
  <c r="O29" i="20"/>
  <c r="O28" i="20"/>
  <c r="O27" i="20"/>
  <c r="O26" i="20"/>
  <c r="O24" i="20"/>
  <c r="O23" i="20"/>
  <c r="O21" i="20"/>
  <c r="O20" i="20"/>
  <c r="O19" i="20"/>
  <c r="O18" i="20"/>
  <c r="O17" i="20"/>
  <c r="O16" i="20"/>
  <c r="O15" i="20"/>
  <c r="O14" i="20"/>
  <c r="O13" i="20"/>
  <c r="O12" i="20"/>
  <c r="O10" i="20"/>
  <c r="O9" i="20"/>
  <c r="N38" i="20"/>
  <c r="N37" i="20"/>
  <c r="N36" i="20"/>
  <c r="N35" i="20"/>
  <c r="N34" i="20"/>
  <c r="N33" i="20"/>
  <c r="N31" i="20"/>
  <c r="N29" i="20"/>
  <c r="N28" i="20"/>
  <c r="N27" i="20"/>
  <c r="N26" i="20"/>
  <c r="N24" i="20"/>
  <c r="N23" i="20"/>
  <c r="N21" i="20"/>
  <c r="N20" i="20"/>
  <c r="N19" i="20"/>
  <c r="N18" i="20"/>
  <c r="N17" i="20"/>
  <c r="N16" i="20"/>
  <c r="N15" i="20"/>
  <c r="N14" i="20"/>
  <c r="N13" i="20"/>
  <c r="N12" i="20"/>
  <c r="N10" i="20"/>
  <c r="N9" i="20"/>
  <c r="M38" i="20"/>
  <c r="M37" i="20"/>
  <c r="M36" i="20"/>
  <c r="M35" i="20"/>
  <c r="M34" i="20"/>
  <c r="M33" i="20"/>
  <c r="M31" i="20"/>
  <c r="M29" i="20"/>
  <c r="M28" i="20"/>
  <c r="M27" i="20"/>
  <c r="M26" i="20"/>
  <c r="M24" i="20"/>
  <c r="M23" i="20"/>
  <c r="M21" i="20"/>
  <c r="M20" i="20"/>
  <c r="M19" i="20"/>
  <c r="M18" i="20"/>
  <c r="M17" i="20"/>
  <c r="M16" i="20"/>
  <c r="M15" i="20"/>
  <c r="M14" i="20"/>
  <c r="M13" i="20"/>
  <c r="M12" i="20"/>
  <c r="M10" i="20"/>
  <c r="M9" i="20"/>
  <c r="L38" i="20"/>
  <c r="L37" i="20"/>
  <c r="L36" i="20"/>
  <c r="L35" i="20"/>
  <c r="L34" i="20"/>
  <c r="L33" i="20"/>
  <c r="L31" i="20"/>
  <c r="L29" i="20"/>
  <c r="L28" i="20"/>
  <c r="L27" i="20"/>
  <c r="L26" i="20"/>
  <c r="L24" i="20"/>
  <c r="L23" i="20"/>
  <c r="L21" i="20"/>
  <c r="L20" i="20"/>
  <c r="L19" i="20"/>
  <c r="L18" i="20"/>
  <c r="L17" i="20"/>
  <c r="L16" i="20"/>
  <c r="L15" i="20"/>
  <c r="L14" i="20"/>
  <c r="L13" i="20"/>
  <c r="L12" i="20"/>
  <c r="L10" i="20"/>
  <c r="L9" i="20"/>
  <c r="I38" i="20"/>
  <c r="I37" i="20"/>
  <c r="I36" i="20"/>
  <c r="I35" i="20"/>
  <c r="I34" i="20"/>
  <c r="I33" i="20"/>
  <c r="I31" i="20"/>
  <c r="I29" i="20"/>
  <c r="I28" i="20"/>
  <c r="I27" i="20"/>
  <c r="I26" i="20"/>
  <c r="I24" i="20"/>
  <c r="I23" i="20"/>
  <c r="I21" i="20"/>
  <c r="I20" i="20"/>
  <c r="I19" i="20"/>
  <c r="I18" i="20"/>
  <c r="I17" i="20"/>
  <c r="I16" i="20"/>
  <c r="I15" i="20"/>
  <c r="I14" i="20"/>
  <c r="I13" i="20"/>
  <c r="I12" i="20"/>
  <c r="I10" i="20"/>
  <c r="I9" i="20"/>
  <c r="F38" i="20"/>
  <c r="F37" i="20"/>
  <c r="F36" i="20"/>
  <c r="F35" i="20"/>
  <c r="F34" i="20"/>
  <c r="F33" i="20"/>
  <c r="F31" i="20"/>
  <c r="F29" i="20"/>
  <c r="F28" i="20"/>
  <c r="F27" i="20"/>
  <c r="F26" i="20"/>
  <c r="F24" i="20"/>
  <c r="F23" i="20"/>
  <c r="F21" i="20"/>
  <c r="F20" i="20"/>
  <c r="F19" i="20"/>
  <c r="F18" i="20"/>
  <c r="F17" i="20"/>
  <c r="F16" i="20"/>
  <c r="F15" i="20"/>
  <c r="F14" i="20"/>
  <c r="F13" i="20"/>
  <c r="F12" i="20"/>
  <c r="F10" i="20"/>
  <c r="F9" i="20"/>
  <c r="L38" i="19"/>
  <c r="L37" i="19"/>
  <c r="L36" i="19"/>
  <c r="L35" i="19"/>
  <c r="L34" i="19"/>
  <c r="L33" i="19"/>
  <c r="L31" i="19"/>
  <c r="L29" i="19"/>
  <c r="L28" i="19"/>
  <c r="L27" i="19"/>
  <c r="L26" i="19"/>
  <c r="L24" i="19"/>
  <c r="L23" i="19"/>
  <c r="L21" i="19"/>
  <c r="L20" i="19"/>
  <c r="L19" i="19"/>
  <c r="L18" i="19"/>
  <c r="L17" i="19"/>
  <c r="L16" i="19"/>
  <c r="L15" i="19"/>
  <c r="L14" i="19"/>
  <c r="L13" i="19"/>
  <c r="L12" i="19"/>
  <c r="L10" i="19"/>
  <c r="L9" i="19"/>
  <c r="I38" i="19"/>
  <c r="I37" i="19"/>
  <c r="I36" i="19"/>
  <c r="I35" i="19"/>
  <c r="I34" i="19"/>
  <c r="I33" i="19"/>
  <c r="I31" i="19"/>
  <c r="I29" i="19"/>
  <c r="I28" i="19"/>
  <c r="I27" i="19"/>
  <c r="I26" i="19"/>
  <c r="I24" i="19"/>
  <c r="I23" i="19"/>
  <c r="I21" i="19"/>
  <c r="I20" i="19"/>
  <c r="I19" i="19"/>
  <c r="I18" i="19"/>
  <c r="I17" i="19"/>
  <c r="I16" i="19"/>
  <c r="I15" i="19"/>
  <c r="I14" i="19"/>
  <c r="I13" i="19"/>
  <c r="I12" i="19"/>
  <c r="I10" i="19"/>
  <c r="I9" i="19"/>
  <c r="F38" i="19"/>
  <c r="F37" i="19"/>
  <c r="F36" i="19"/>
  <c r="F35" i="19"/>
  <c r="F34" i="19"/>
  <c r="F33" i="19"/>
  <c r="F31" i="19"/>
  <c r="F29" i="19"/>
  <c r="F28" i="19"/>
  <c r="F27" i="19"/>
  <c r="F26" i="19"/>
  <c r="F24" i="19"/>
  <c r="F23" i="19"/>
  <c r="F21" i="19"/>
  <c r="F20" i="19"/>
  <c r="F19" i="19"/>
  <c r="F18" i="19"/>
  <c r="F17" i="19"/>
  <c r="F16" i="19"/>
  <c r="F15" i="19"/>
  <c r="F14" i="19"/>
  <c r="F13" i="19"/>
  <c r="F12" i="19"/>
  <c r="F10" i="19"/>
  <c r="F9" i="19"/>
  <c r="O38" i="18"/>
  <c r="O37" i="18"/>
  <c r="O36" i="18"/>
  <c r="O35" i="18"/>
  <c r="O34" i="18"/>
  <c r="O33" i="18"/>
  <c r="O31" i="18"/>
  <c r="O29" i="18"/>
  <c r="O28" i="18"/>
  <c r="O27" i="18"/>
  <c r="O26" i="18"/>
  <c r="O24" i="18"/>
  <c r="O23" i="18"/>
  <c r="O21" i="18"/>
  <c r="O20" i="18"/>
  <c r="O19" i="18"/>
  <c r="O18" i="18"/>
  <c r="O17" i="18"/>
  <c r="O16" i="18"/>
  <c r="O15" i="18"/>
  <c r="O14" i="18"/>
  <c r="O13" i="18"/>
  <c r="O12" i="18"/>
  <c r="O10" i="18"/>
  <c r="O9" i="18"/>
  <c r="N38" i="18"/>
  <c r="N37" i="18"/>
  <c r="N36" i="18"/>
  <c r="N35" i="18"/>
  <c r="N34" i="18"/>
  <c r="N33" i="18"/>
  <c r="N31" i="18"/>
  <c r="N29" i="18"/>
  <c r="N28" i="18"/>
  <c r="N27" i="18"/>
  <c r="N26" i="18"/>
  <c r="N24" i="18"/>
  <c r="N23" i="18"/>
  <c r="N21" i="18"/>
  <c r="N20" i="18"/>
  <c r="N19" i="18"/>
  <c r="N18" i="18"/>
  <c r="N17" i="18"/>
  <c r="N16" i="18"/>
  <c r="N15" i="18"/>
  <c r="N14" i="18"/>
  <c r="N13" i="18"/>
  <c r="N12" i="18"/>
  <c r="N10" i="18"/>
  <c r="N9" i="18"/>
  <c r="M38" i="18"/>
  <c r="M37" i="18"/>
  <c r="M36" i="18"/>
  <c r="M35" i="18"/>
  <c r="M34" i="18"/>
  <c r="M33" i="18"/>
  <c r="M31" i="18"/>
  <c r="M29" i="18"/>
  <c r="M28" i="18"/>
  <c r="M27" i="18"/>
  <c r="M26" i="18"/>
  <c r="M24" i="18"/>
  <c r="M23" i="18"/>
  <c r="M21" i="18"/>
  <c r="M20" i="18"/>
  <c r="M19" i="18"/>
  <c r="M18" i="18"/>
  <c r="M17" i="18"/>
  <c r="M16" i="18"/>
  <c r="M15" i="18"/>
  <c r="M14" i="18"/>
  <c r="M13" i="18"/>
  <c r="M12" i="18"/>
  <c r="M10" i="18"/>
  <c r="M9" i="18"/>
  <c r="L38" i="18"/>
  <c r="L37" i="18"/>
  <c r="L36" i="18"/>
  <c r="L35" i="18"/>
  <c r="L34" i="18"/>
  <c r="L33" i="18"/>
  <c r="L31" i="18"/>
  <c r="L29" i="18"/>
  <c r="L28" i="18"/>
  <c r="L27" i="18"/>
  <c r="L26" i="18"/>
  <c r="L24" i="18"/>
  <c r="L23" i="18"/>
  <c r="L21" i="18"/>
  <c r="L20" i="18"/>
  <c r="L19" i="18"/>
  <c r="L18" i="18"/>
  <c r="L17" i="18"/>
  <c r="L16" i="18"/>
  <c r="L15" i="18"/>
  <c r="L14" i="18"/>
  <c r="L13" i="18"/>
  <c r="L12" i="18"/>
  <c r="L10" i="18"/>
  <c r="L9" i="18"/>
  <c r="I38" i="18"/>
  <c r="I37" i="18"/>
  <c r="I36" i="18"/>
  <c r="I35" i="18"/>
  <c r="I34" i="18"/>
  <c r="I33" i="18"/>
  <c r="I31" i="18"/>
  <c r="I29" i="18"/>
  <c r="I28" i="18"/>
  <c r="I27" i="18"/>
  <c r="I26" i="18"/>
  <c r="I24" i="18"/>
  <c r="I23" i="18"/>
  <c r="I21" i="18"/>
  <c r="I20" i="18"/>
  <c r="I19" i="18"/>
  <c r="I18" i="18"/>
  <c r="I17" i="18"/>
  <c r="I16" i="18"/>
  <c r="I15" i="18"/>
  <c r="I14" i="18"/>
  <c r="I13" i="18"/>
  <c r="I12" i="18"/>
  <c r="I10" i="18"/>
  <c r="I9" i="18"/>
  <c r="F38" i="18"/>
  <c r="F37" i="18"/>
  <c r="F36" i="18"/>
  <c r="F35" i="18"/>
  <c r="F34" i="18"/>
  <c r="F33" i="18"/>
  <c r="F31" i="18"/>
  <c r="F29" i="18"/>
  <c r="F28" i="18"/>
  <c r="F27" i="18"/>
  <c r="F26" i="18"/>
  <c r="F24" i="18"/>
  <c r="F23" i="18"/>
  <c r="F21" i="18"/>
  <c r="F20" i="18"/>
  <c r="F19" i="18"/>
  <c r="F18" i="18"/>
  <c r="F17" i="18"/>
  <c r="F16" i="18"/>
  <c r="F15" i="18"/>
  <c r="F14" i="18"/>
  <c r="F13" i="18"/>
  <c r="F12" i="18"/>
  <c r="F10" i="18"/>
  <c r="F9" i="18"/>
  <c r="O38" i="17"/>
  <c r="O37" i="17"/>
  <c r="O36" i="17"/>
  <c r="O35" i="17"/>
  <c r="O34" i="17"/>
  <c r="O33" i="17"/>
  <c r="O31" i="17"/>
  <c r="O29" i="17"/>
  <c r="O28" i="17"/>
  <c r="O27" i="17"/>
  <c r="O26" i="17"/>
  <c r="O24" i="17"/>
  <c r="O23" i="17"/>
  <c r="O21" i="17"/>
  <c r="O20" i="17"/>
  <c r="O19" i="17"/>
  <c r="O18" i="17"/>
  <c r="O17" i="17"/>
  <c r="O16" i="17"/>
  <c r="O15" i="17"/>
  <c r="O14" i="17"/>
  <c r="O13" i="17"/>
  <c r="O12" i="17"/>
  <c r="O10" i="17"/>
  <c r="O9" i="17"/>
  <c r="N38" i="17"/>
  <c r="N37" i="17"/>
  <c r="N36" i="17"/>
  <c r="N35" i="17"/>
  <c r="N34" i="17"/>
  <c r="N33" i="17"/>
  <c r="N31" i="17"/>
  <c r="N29" i="17"/>
  <c r="N28" i="17"/>
  <c r="N27" i="17"/>
  <c r="N26" i="17"/>
  <c r="N24" i="17"/>
  <c r="N23" i="17"/>
  <c r="N21" i="17"/>
  <c r="N20" i="17"/>
  <c r="N19" i="17"/>
  <c r="N18" i="17"/>
  <c r="N17" i="17"/>
  <c r="N16" i="17"/>
  <c r="N15" i="17"/>
  <c r="N14" i="17"/>
  <c r="N13" i="17"/>
  <c r="N12" i="17"/>
  <c r="N10" i="17"/>
  <c r="N9" i="17"/>
  <c r="M38" i="17"/>
  <c r="M37" i="17"/>
  <c r="M36" i="17"/>
  <c r="M35" i="17"/>
  <c r="M34" i="17"/>
  <c r="M33" i="17"/>
  <c r="M31" i="17"/>
  <c r="M29" i="17"/>
  <c r="M28" i="17"/>
  <c r="M27" i="17"/>
  <c r="M26" i="17"/>
  <c r="M24" i="17"/>
  <c r="M23" i="17"/>
  <c r="M21" i="17"/>
  <c r="M20" i="17"/>
  <c r="M19" i="17"/>
  <c r="M18" i="17"/>
  <c r="M17" i="17"/>
  <c r="M16" i="17"/>
  <c r="M15" i="17"/>
  <c r="M14" i="17"/>
  <c r="M13" i="17"/>
  <c r="M12" i="17"/>
  <c r="M10" i="17"/>
  <c r="M9" i="17"/>
  <c r="L38" i="17"/>
  <c r="L37" i="17"/>
  <c r="L36" i="17"/>
  <c r="L35" i="17"/>
  <c r="L34" i="17"/>
  <c r="L33" i="17"/>
  <c r="L31" i="17"/>
  <c r="L29" i="17"/>
  <c r="L28" i="17"/>
  <c r="L27" i="17"/>
  <c r="L26" i="17"/>
  <c r="L24" i="17"/>
  <c r="L23" i="17"/>
  <c r="L21" i="17"/>
  <c r="L20" i="17"/>
  <c r="L19" i="17"/>
  <c r="L18" i="17"/>
  <c r="L17" i="17"/>
  <c r="L16" i="17"/>
  <c r="L15" i="17"/>
  <c r="L14" i="17"/>
  <c r="L13" i="17"/>
  <c r="L12" i="17"/>
  <c r="L10" i="17"/>
  <c r="L9" i="17"/>
  <c r="I38" i="17"/>
  <c r="I37" i="17"/>
  <c r="I36" i="17"/>
  <c r="I35" i="17"/>
  <c r="I34" i="17"/>
  <c r="I33" i="17"/>
  <c r="I31" i="17"/>
  <c r="I29" i="17"/>
  <c r="I28" i="17"/>
  <c r="I27" i="17"/>
  <c r="I26" i="17"/>
  <c r="I24" i="17"/>
  <c r="I23" i="17"/>
  <c r="I21" i="17"/>
  <c r="I20" i="17"/>
  <c r="I19" i="17"/>
  <c r="I18" i="17"/>
  <c r="I17" i="17"/>
  <c r="I16" i="17"/>
  <c r="I15" i="17"/>
  <c r="I14" i="17"/>
  <c r="I13" i="17"/>
  <c r="I12" i="17"/>
  <c r="I10" i="17"/>
  <c r="I9" i="17"/>
  <c r="F38" i="17"/>
  <c r="F37" i="17"/>
  <c r="F36" i="17"/>
  <c r="F35" i="17"/>
  <c r="F34" i="17"/>
  <c r="F33" i="17"/>
  <c r="F31" i="17"/>
  <c r="F29" i="17"/>
  <c r="F28" i="17"/>
  <c r="F27" i="17"/>
  <c r="F26" i="17"/>
  <c r="F24" i="17"/>
  <c r="F23" i="17"/>
  <c r="F21" i="17"/>
  <c r="F20" i="17"/>
  <c r="F19" i="17"/>
  <c r="F18" i="17"/>
  <c r="F17" i="17"/>
  <c r="F16" i="17"/>
  <c r="F15" i="17"/>
  <c r="F14" i="17"/>
  <c r="F13" i="17"/>
  <c r="F12" i="17"/>
  <c r="F10" i="17"/>
  <c r="F9" i="17"/>
  <c r="O38" i="16"/>
  <c r="O37" i="16"/>
  <c r="O36" i="16"/>
  <c r="O35" i="16"/>
  <c r="O34" i="16"/>
  <c r="O33" i="16"/>
  <c r="O31" i="16"/>
  <c r="O29" i="16"/>
  <c r="O28" i="16"/>
  <c r="O27" i="16"/>
  <c r="O26" i="16"/>
  <c r="O24" i="16"/>
  <c r="O23" i="16"/>
  <c r="O21" i="16"/>
  <c r="O20" i="16"/>
  <c r="O19" i="16"/>
  <c r="O18" i="16"/>
  <c r="O17" i="16"/>
  <c r="O16" i="16"/>
  <c r="O15" i="16"/>
  <c r="O14" i="16"/>
  <c r="O13" i="16"/>
  <c r="O12" i="16"/>
  <c r="O10" i="16"/>
  <c r="O9" i="16"/>
  <c r="N38" i="16"/>
  <c r="N37" i="16"/>
  <c r="N36" i="16"/>
  <c r="N35" i="16"/>
  <c r="N34" i="16"/>
  <c r="N33" i="16"/>
  <c r="N31" i="16"/>
  <c r="N29" i="16"/>
  <c r="N28" i="16"/>
  <c r="N27" i="16"/>
  <c r="N26" i="16"/>
  <c r="N24" i="16"/>
  <c r="N23" i="16"/>
  <c r="N21" i="16"/>
  <c r="N20" i="16"/>
  <c r="N19" i="16"/>
  <c r="N18" i="16"/>
  <c r="N17" i="16"/>
  <c r="N16" i="16"/>
  <c r="N15" i="16"/>
  <c r="N14" i="16"/>
  <c r="N13" i="16"/>
  <c r="N12" i="16"/>
  <c r="N10" i="16"/>
  <c r="N9" i="16"/>
  <c r="M38" i="16"/>
  <c r="M37" i="16"/>
  <c r="M36" i="16"/>
  <c r="M35" i="16"/>
  <c r="M34" i="16"/>
  <c r="M33" i="16"/>
  <c r="M31" i="16"/>
  <c r="M29" i="16"/>
  <c r="M28" i="16"/>
  <c r="M27" i="16"/>
  <c r="M26" i="16"/>
  <c r="M24" i="16"/>
  <c r="M23" i="16"/>
  <c r="M21" i="16"/>
  <c r="M20" i="16"/>
  <c r="M19" i="16"/>
  <c r="M18" i="16"/>
  <c r="M17" i="16"/>
  <c r="M16" i="16"/>
  <c r="M15" i="16"/>
  <c r="M14" i="16"/>
  <c r="M13" i="16"/>
  <c r="M12" i="16"/>
  <c r="M10" i="16"/>
  <c r="M9" i="16"/>
  <c r="L38" i="16"/>
  <c r="L37" i="16"/>
  <c r="L36" i="16"/>
  <c r="L35" i="16"/>
  <c r="L34" i="16"/>
  <c r="L33" i="16"/>
  <c r="L31" i="16"/>
  <c r="L29" i="16"/>
  <c r="L28" i="16"/>
  <c r="L27" i="16"/>
  <c r="L26" i="16"/>
  <c r="L24" i="16"/>
  <c r="L23" i="16"/>
  <c r="L21" i="16"/>
  <c r="L20" i="16"/>
  <c r="L19" i="16"/>
  <c r="L18" i="16"/>
  <c r="L17" i="16"/>
  <c r="L16" i="16"/>
  <c r="L15" i="16"/>
  <c r="L14" i="16"/>
  <c r="L13" i="16"/>
  <c r="L12" i="16"/>
  <c r="L10" i="16"/>
  <c r="L9" i="16"/>
  <c r="I38" i="16"/>
  <c r="I37" i="16"/>
  <c r="I36" i="16"/>
  <c r="I35" i="16"/>
  <c r="I34" i="16"/>
  <c r="I33" i="16"/>
  <c r="I31" i="16"/>
  <c r="I29" i="16"/>
  <c r="I28" i="16"/>
  <c r="I27" i="16"/>
  <c r="I26" i="16"/>
  <c r="I24" i="16"/>
  <c r="I23" i="16"/>
  <c r="I21" i="16"/>
  <c r="I20" i="16"/>
  <c r="I19" i="16"/>
  <c r="I18" i="16"/>
  <c r="I17" i="16"/>
  <c r="I16" i="16"/>
  <c r="I15" i="16"/>
  <c r="I14" i="16"/>
  <c r="I13" i="16"/>
  <c r="I12" i="16"/>
  <c r="I10" i="16"/>
  <c r="I9" i="16"/>
  <c r="F38" i="16"/>
  <c r="F37" i="16"/>
  <c r="F36" i="16"/>
  <c r="F35" i="16"/>
  <c r="F34" i="16"/>
  <c r="F33" i="16"/>
  <c r="F31" i="16"/>
  <c r="F29" i="16"/>
  <c r="F28" i="16"/>
  <c r="F27" i="16"/>
  <c r="F26" i="16"/>
  <c r="F24" i="16"/>
  <c r="F23" i="16"/>
  <c r="F21" i="16"/>
  <c r="F20" i="16"/>
  <c r="F19" i="16"/>
  <c r="F18" i="16"/>
  <c r="F17" i="16"/>
  <c r="F16" i="16"/>
  <c r="F15" i="16"/>
  <c r="F14" i="16"/>
  <c r="F13" i="16"/>
  <c r="F12" i="16"/>
  <c r="F10" i="16"/>
  <c r="F9" i="16"/>
  <c r="O38" i="15"/>
  <c r="O37" i="15"/>
  <c r="O36" i="15"/>
  <c r="O35" i="15"/>
  <c r="O34" i="15"/>
  <c r="O33" i="15"/>
  <c r="O31" i="15"/>
  <c r="O29" i="15"/>
  <c r="O28" i="15"/>
  <c r="O27" i="15"/>
  <c r="O26" i="15"/>
  <c r="O24" i="15"/>
  <c r="O23" i="15"/>
  <c r="O21" i="15"/>
  <c r="O20" i="15"/>
  <c r="O19" i="15"/>
  <c r="O18" i="15"/>
  <c r="O17" i="15"/>
  <c r="O16" i="15"/>
  <c r="O15" i="15"/>
  <c r="O14" i="15"/>
  <c r="O13" i="15"/>
  <c r="O12" i="15"/>
  <c r="O10" i="15"/>
  <c r="O9" i="15"/>
  <c r="N38" i="15"/>
  <c r="N37" i="15"/>
  <c r="N36" i="15"/>
  <c r="N35" i="15"/>
  <c r="N34" i="15"/>
  <c r="N33" i="15"/>
  <c r="N31" i="15"/>
  <c r="N29" i="15"/>
  <c r="N28" i="15"/>
  <c r="N27" i="15"/>
  <c r="N26" i="15"/>
  <c r="N24" i="15"/>
  <c r="N23" i="15"/>
  <c r="N21" i="15"/>
  <c r="N20" i="15"/>
  <c r="N19" i="15"/>
  <c r="N18" i="15"/>
  <c r="N17" i="15"/>
  <c r="N16" i="15"/>
  <c r="N15" i="15"/>
  <c r="N14" i="15"/>
  <c r="N13" i="15"/>
  <c r="N12" i="15"/>
  <c r="N10" i="15"/>
  <c r="N9" i="15"/>
  <c r="M38" i="15"/>
  <c r="M37" i="15"/>
  <c r="M36" i="15"/>
  <c r="M35" i="15"/>
  <c r="M34" i="15"/>
  <c r="M33" i="15"/>
  <c r="M31" i="15"/>
  <c r="M29" i="15"/>
  <c r="M28" i="15"/>
  <c r="M27" i="15"/>
  <c r="M26" i="15"/>
  <c r="M24" i="15"/>
  <c r="M23" i="15"/>
  <c r="M21" i="15"/>
  <c r="M20" i="15"/>
  <c r="M19" i="15"/>
  <c r="M18" i="15"/>
  <c r="M17" i="15"/>
  <c r="M16" i="15"/>
  <c r="M15" i="15"/>
  <c r="M14" i="15"/>
  <c r="M13" i="15"/>
  <c r="M12" i="15"/>
  <c r="M10" i="15"/>
  <c r="M9" i="15"/>
  <c r="L38" i="15"/>
  <c r="L37" i="15"/>
  <c r="L36" i="15"/>
  <c r="L35" i="15"/>
  <c r="L34" i="15"/>
  <c r="L33" i="15"/>
  <c r="L31" i="15"/>
  <c r="L29" i="15"/>
  <c r="L28" i="15"/>
  <c r="L27" i="15"/>
  <c r="L26" i="15"/>
  <c r="L24" i="15"/>
  <c r="L23" i="15"/>
  <c r="L21" i="15"/>
  <c r="L20" i="15"/>
  <c r="L19" i="15"/>
  <c r="L18" i="15"/>
  <c r="L17" i="15"/>
  <c r="L16" i="15"/>
  <c r="L15" i="15"/>
  <c r="L14" i="15"/>
  <c r="L13" i="15"/>
  <c r="L12" i="15"/>
  <c r="L10" i="15"/>
  <c r="L9" i="15"/>
  <c r="I38" i="15"/>
  <c r="I37" i="15"/>
  <c r="I36" i="15"/>
  <c r="I35" i="15"/>
  <c r="I34" i="15"/>
  <c r="I33" i="15"/>
  <c r="I31" i="15"/>
  <c r="I29" i="15"/>
  <c r="I28" i="15"/>
  <c r="I27" i="15"/>
  <c r="I26" i="15"/>
  <c r="I24" i="15"/>
  <c r="I23" i="15"/>
  <c r="I21" i="15"/>
  <c r="I20" i="15"/>
  <c r="I19" i="15"/>
  <c r="I18" i="15"/>
  <c r="I17" i="15"/>
  <c r="I16" i="15"/>
  <c r="I15" i="15"/>
  <c r="I14" i="15"/>
  <c r="I13" i="15"/>
  <c r="I12" i="15"/>
  <c r="I10" i="15"/>
  <c r="I9" i="15"/>
  <c r="F38" i="15"/>
  <c r="F37" i="15"/>
  <c r="F36" i="15"/>
  <c r="F35" i="15"/>
  <c r="F34" i="15"/>
  <c r="F33" i="15"/>
  <c r="F31" i="15"/>
  <c r="F29" i="15"/>
  <c r="F28" i="15"/>
  <c r="F27" i="15"/>
  <c r="F26" i="15"/>
  <c r="F24" i="15"/>
  <c r="F23" i="15"/>
  <c r="F21" i="15"/>
  <c r="F20" i="15"/>
  <c r="F19" i="15"/>
  <c r="F18" i="15"/>
  <c r="F17" i="15"/>
  <c r="F16" i="15"/>
  <c r="F15" i="15"/>
  <c r="F14" i="15"/>
  <c r="F13" i="15"/>
  <c r="F12" i="15"/>
  <c r="F10" i="15"/>
  <c r="F9" i="15"/>
  <c r="O38" i="14"/>
  <c r="O37" i="14"/>
  <c r="O36" i="14"/>
  <c r="O35" i="14"/>
  <c r="O34" i="14"/>
  <c r="O33" i="14"/>
  <c r="O31" i="14"/>
  <c r="O29" i="14"/>
  <c r="O28" i="14"/>
  <c r="O27" i="14"/>
  <c r="O26" i="14"/>
  <c r="O24" i="14"/>
  <c r="O23" i="14"/>
  <c r="O21" i="14"/>
  <c r="O20" i="14"/>
  <c r="O19" i="14"/>
  <c r="O18" i="14"/>
  <c r="O17" i="14"/>
  <c r="O16" i="14"/>
  <c r="O15" i="14"/>
  <c r="O14" i="14"/>
  <c r="O13" i="14"/>
  <c r="O12" i="14"/>
  <c r="O10" i="14"/>
  <c r="O9" i="14"/>
  <c r="N38" i="14"/>
  <c r="N37" i="14"/>
  <c r="N36" i="14"/>
  <c r="N35" i="14"/>
  <c r="N34" i="14"/>
  <c r="N33" i="14"/>
  <c r="N31" i="14"/>
  <c r="N29" i="14"/>
  <c r="N28" i="14"/>
  <c r="N27" i="14"/>
  <c r="N26" i="14"/>
  <c r="N24" i="14"/>
  <c r="N23" i="14"/>
  <c r="N21" i="14"/>
  <c r="N20" i="14"/>
  <c r="N19" i="14"/>
  <c r="N18" i="14"/>
  <c r="N17" i="14"/>
  <c r="N16" i="14"/>
  <c r="N15" i="14"/>
  <c r="N14" i="14"/>
  <c r="N13" i="14"/>
  <c r="N12" i="14"/>
  <c r="N10" i="14"/>
  <c r="N9" i="14"/>
  <c r="M38" i="14"/>
  <c r="M37" i="14"/>
  <c r="M36" i="14"/>
  <c r="M35" i="14"/>
  <c r="M34" i="14"/>
  <c r="M33" i="14"/>
  <c r="M31" i="14"/>
  <c r="M29" i="14"/>
  <c r="M28" i="14"/>
  <c r="M27" i="14"/>
  <c r="M26" i="14"/>
  <c r="M24" i="14"/>
  <c r="M23" i="14"/>
  <c r="M21" i="14"/>
  <c r="M20" i="14"/>
  <c r="M19" i="14"/>
  <c r="M18" i="14"/>
  <c r="M17" i="14"/>
  <c r="M16" i="14"/>
  <c r="M15" i="14"/>
  <c r="M14" i="14"/>
  <c r="M13" i="14"/>
  <c r="M12" i="14"/>
  <c r="M10" i="14"/>
  <c r="M9" i="14"/>
  <c r="L38" i="14"/>
  <c r="L37" i="14"/>
  <c r="L36" i="14"/>
  <c r="L35" i="14"/>
  <c r="L34" i="14"/>
  <c r="L33" i="14"/>
  <c r="L31" i="14"/>
  <c r="L29" i="14"/>
  <c r="L28" i="14"/>
  <c r="L27" i="14"/>
  <c r="L26" i="14"/>
  <c r="L24" i="14"/>
  <c r="L23" i="14"/>
  <c r="L21" i="14"/>
  <c r="L20" i="14"/>
  <c r="L19" i="14"/>
  <c r="L18" i="14"/>
  <c r="L17" i="14"/>
  <c r="L16" i="14"/>
  <c r="L15" i="14"/>
  <c r="L14" i="14"/>
  <c r="L13" i="14"/>
  <c r="L12" i="14"/>
  <c r="L10" i="14"/>
  <c r="L9" i="14"/>
  <c r="I38" i="14"/>
  <c r="I37" i="14"/>
  <c r="I36" i="14"/>
  <c r="I35" i="14"/>
  <c r="I34" i="14"/>
  <c r="I33" i="14"/>
  <c r="I31" i="14"/>
  <c r="I29" i="14"/>
  <c r="I28" i="14"/>
  <c r="I27" i="14"/>
  <c r="I26" i="14"/>
  <c r="I24" i="14"/>
  <c r="I23" i="14"/>
  <c r="I21" i="14"/>
  <c r="I20" i="14"/>
  <c r="I19" i="14"/>
  <c r="I18" i="14"/>
  <c r="I17" i="14"/>
  <c r="I16" i="14"/>
  <c r="I15" i="14"/>
  <c r="I14" i="14"/>
  <c r="I13" i="14"/>
  <c r="I12" i="14"/>
  <c r="I10" i="14"/>
  <c r="I9" i="14"/>
  <c r="F38" i="14"/>
  <c r="F37" i="14"/>
  <c r="F36" i="14"/>
  <c r="F35" i="14"/>
  <c r="F34" i="14"/>
  <c r="F33" i="14"/>
  <c r="F31" i="14"/>
  <c r="F29" i="14"/>
  <c r="F28" i="14"/>
  <c r="F27" i="14"/>
  <c r="F26" i="14"/>
  <c r="F24" i="14"/>
  <c r="F23" i="14"/>
  <c r="F21" i="14"/>
  <c r="F20" i="14"/>
  <c r="F19" i="14"/>
  <c r="F18" i="14"/>
  <c r="F17" i="14"/>
  <c r="F16" i="14"/>
  <c r="F15" i="14"/>
  <c r="F14" i="14"/>
  <c r="F13" i="14"/>
  <c r="F12" i="14"/>
  <c r="F10" i="14"/>
  <c r="F9" i="14"/>
  <c r="O38" i="13"/>
  <c r="O37" i="13"/>
  <c r="O36" i="13"/>
  <c r="O35" i="13"/>
  <c r="O34" i="13"/>
  <c r="O33" i="13"/>
  <c r="O31" i="13"/>
  <c r="O29" i="13"/>
  <c r="O28" i="13"/>
  <c r="O27" i="13"/>
  <c r="O26" i="13"/>
  <c r="O24" i="13"/>
  <c r="O23" i="13"/>
  <c r="O21" i="13"/>
  <c r="O20" i="13"/>
  <c r="O19" i="13"/>
  <c r="O18" i="13"/>
  <c r="O17" i="13"/>
  <c r="O16" i="13"/>
  <c r="O15" i="13"/>
  <c r="O14" i="13"/>
  <c r="O13" i="13"/>
  <c r="O12" i="13"/>
  <c r="O10" i="13"/>
  <c r="O9" i="13"/>
  <c r="N38" i="13"/>
  <c r="N37" i="13"/>
  <c r="N36" i="13"/>
  <c r="N35" i="13"/>
  <c r="N34" i="13"/>
  <c r="N33" i="13"/>
  <c r="N31" i="13"/>
  <c r="N29" i="13"/>
  <c r="N28" i="13"/>
  <c r="N27" i="13"/>
  <c r="N26" i="13"/>
  <c r="N24" i="13"/>
  <c r="N23" i="13"/>
  <c r="N21" i="13"/>
  <c r="N20" i="13"/>
  <c r="N19" i="13"/>
  <c r="N18" i="13"/>
  <c r="N17" i="13"/>
  <c r="N16" i="13"/>
  <c r="N15" i="13"/>
  <c r="N14" i="13"/>
  <c r="N13" i="13"/>
  <c r="N12" i="13"/>
  <c r="N10" i="13"/>
  <c r="N9" i="13"/>
  <c r="M38" i="13"/>
  <c r="M37" i="13"/>
  <c r="M36" i="13"/>
  <c r="M35" i="13"/>
  <c r="M34" i="13"/>
  <c r="M33" i="13"/>
  <c r="M31" i="13"/>
  <c r="M29" i="13"/>
  <c r="M28" i="13"/>
  <c r="M27" i="13"/>
  <c r="M26" i="13"/>
  <c r="M24" i="13"/>
  <c r="M23" i="13"/>
  <c r="M21" i="13"/>
  <c r="M20" i="13"/>
  <c r="M19" i="13"/>
  <c r="M18" i="13"/>
  <c r="M17" i="13"/>
  <c r="M16" i="13"/>
  <c r="M15" i="13"/>
  <c r="M14" i="13"/>
  <c r="M13" i="13"/>
  <c r="M12" i="13"/>
  <c r="M10" i="13"/>
  <c r="M9" i="13"/>
  <c r="L38" i="13"/>
  <c r="L37" i="13"/>
  <c r="L36" i="13"/>
  <c r="L35" i="13"/>
  <c r="L34" i="13"/>
  <c r="L33" i="13"/>
  <c r="L31" i="13"/>
  <c r="L29" i="13"/>
  <c r="L28" i="13"/>
  <c r="L27" i="13"/>
  <c r="L26" i="13"/>
  <c r="L24" i="13"/>
  <c r="L23" i="13"/>
  <c r="L21" i="13"/>
  <c r="L20" i="13"/>
  <c r="L19" i="13"/>
  <c r="L18" i="13"/>
  <c r="L17" i="13"/>
  <c r="L16" i="13"/>
  <c r="L15" i="13"/>
  <c r="L14" i="13"/>
  <c r="L13" i="13"/>
  <c r="L12" i="13"/>
  <c r="L10" i="13"/>
  <c r="L9" i="13"/>
  <c r="I38" i="13"/>
  <c r="I37" i="13"/>
  <c r="I36" i="13"/>
  <c r="I35" i="13"/>
  <c r="I34" i="13"/>
  <c r="I33" i="13"/>
  <c r="I31" i="13"/>
  <c r="I29" i="13"/>
  <c r="I28" i="13"/>
  <c r="I27" i="13"/>
  <c r="I26" i="13"/>
  <c r="I24" i="13"/>
  <c r="I23" i="13"/>
  <c r="I21" i="13"/>
  <c r="I20" i="13"/>
  <c r="I19" i="13"/>
  <c r="I18" i="13"/>
  <c r="I17" i="13"/>
  <c r="I16" i="13"/>
  <c r="I15" i="13"/>
  <c r="I14" i="13"/>
  <c r="I13" i="13"/>
  <c r="I12" i="13"/>
  <c r="I10" i="13"/>
  <c r="I9" i="13"/>
  <c r="F38" i="13"/>
  <c r="F37" i="13"/>
  <c r="F36" i="13"/>
  <c r="F35" i="13"/>
  <c r="F34" i="13"/>
  <c r="F33" i="13"/>
  <c r="F31" i="13"/>
  <c r="F29" i="13"/>
  <c r="F28" i="13"/>
  <c r="F27" i="13"/>
  <c r="F26" i="13"/>
  <c r="F24" i="13"/>
  <c r="F23" i="13"/>
  <c r="F21" i="13"/>
  <c r="F20" i="13"/>
  <c r="F19" i="13"/>
  <c r="F18" i="13"/>
  <c r="F17" i="13"/>
  <c r="F16" i="13"/>
  <c r="F15" i="13"/>
  <c r="F14" i="13"/>
  <c r="F13" i="13"/>
  <c r="F12" i="13"/>
  <c r="F10" i="13"/>
  <c r="F9" i="13"/>
  <c r="O38" i="12"/>
  <c r="O37" i="12"/>
  <c r="O36" i="12"/>
  <c r="O35" i="12"/>
  <c r="O34" i="12"/>
  <c r="O33" i="12"/>
  <c r="O31" i="12"/>
  <c r="O29" i="12"/>
  <c r="O28" i="12"/>
  <c r="O27" i="12"/>
  <c r="O26" i="12"/>
  <c r="O24" i="12"/>
  <c r="O23" i="12"/>
  <c r="O21" i="12"/>
  <c r="O20" i="12"/>
  <c r="O19" i="12"/>
  <c r="O18" i="12"/>
  <c r="O17" i="12"/>
  <c r="O16" i="12"/>
  <c r="O15" i="12"/>
  <c r="O14" i="12"/>
  <c r="O13" i="12"/>
  <c r="O12" i="12"/>
  <c r="O10" i="12"/>
  <c r="O9" i="12"/>
  <c r="N38" i="12"/>
  <c r="N37" i="12"/>
  <c r="N36" i="12"/>
  <c r="N35" i="12"/>
  <c r="N34" i="12"/>
  <c r="N33" i="12"/>
  <c r="N31" i="12"/>
  <c r="N29" i="12"/>
  <c r="N28" i="12"/>
  <c r="N27" i="12"/>
  <c r="N26" i="12"/>
  <c r="N24" i="12"/>
  <c r="N23" i="12"/>
  <c r="N21" i="12"/>
  <c r="N20" i="12"/>
  <c r="N19" i="12"/>
  <c r="N18" i="12"/>
  <c r="N17" i="12"/>
  <c r="N16" i="12"/>
  <c r="N15" i="12"/>
  <c r="N14" i="12"/>
  <c r="N13" i="12"/>
  <c r="N12" i="12"/>
  <c r="N10" i="12"/>
  <c r="N9" i="12"/>
  <c r="M38" i="12"/>
  <c r="M37" i="12"/>
  <c r="M36" i="12"/>
  <c r="M35" i="12"/>
  <c r="M34" i="12"/>
  <c r="M33" i="12"/>
  <c r="M31" i="12"/>
  <c r="M29" i="12"/>
  <c r="M28" i="12"/>
  <c r="M27" i="12"/>
  <c r="M26" i="12"/>
  <c r="M24" i="12"/>
  <c r="M23" i="12"/>
  <c r="M21" i="12"/>
  <c r="M20" i="12"/>
  <c r="M19" i="12"/>
  <c r="M18" i="12"/>
  <c r="M17" i="12"/>
  <c r="M16" i="12"/>
  <c r="M15" i="12"/>
  <c r="M14" i="12"/>
  <c r="M13" i="12"/>
  <c r="M12" i="12"/>
  <c r="M10" i="12"/>
  <c r="M9" i="12"/>
  <c r="L38" i="12"/>
  <c r="L37" i="12"/>
  <c r="L36" i="12"/>
  <c r="L35" i="12"/>
  <c r="L34" i="12"/>
  <c r="L33" i="12"/>
  <c r="L31" i="12"/>
  <c r="L29" i="12"/>
  <c r="L28" i="12"/>
  <c r="L27" i="12"/>
  <c r="L26" i="12"/>
  <c r="L24" i="12"/>
  <c r="L23" i="12"/>
  <c r="L21" i="12"/>
  <c r="L20" i="12"/>
  <c r="L19" i="12"/>
  <c r="L18" i="12"/>
  <c r="L17" i="12"/>
  <c r="L16" i="12"/>
  <c r="L15" i="12"/>
  <c r="L14" i="12"/>
  <c r="L13" i="12"/>
  <c r="L12" i="12"/>
  <c r="L10" i="12"/>
  <c r="L9" i="12"/>
  <c r="I38" i="12"/>
  <c r="I37" i="12"/>
  <c r="I36" i="12"/>
  <c r="I35" i="12"/>
  <c r="I34" i="12"/>
  <c r="I33" i="12"/>
  <c r="I31" i="12"/>
  <c r="I29" i="12"/>
  <c r="I28" i="12"/>
  <c r="I27" i="12"/>
  <c r="I26" i="12"/>
  <c r="I24" i="12"/>
  <c r="I23" i="12"/>
  <c r="I21" i="12"/>
  <c r="I20" i="12"/>
  <c r="I19" i="12"/>
  <c r="I18" i="12"/>
  <c r="I17" i="12"/>
  <c r="I16" i="12"/>
  <c r="I15" i="12"/>
  <c r="I14" i="12"/>
  <c r="I13" i="12"/>
  <c r="I12" i="12"/>
  <c r="I10" i="12"/>
  <c r="I9" i="12"/>
  <c r="F38" i="12"/>
  <c r="F37" i="12"/>
  <c r="F36" i="12"/>
  <c r="F35" i="12"/>
  <c r="F34" i="12"/>
  <c r="F33" i="12"/>
  <c r="F31" i="12"/>
  <c r="F29" i="12"/>
  <c r="F28" i="12"/>
  <c r="F27" i="12"/>
  <c r="F26" i="12"/>
  <c r="F24" i="12"/>
  <c r="F23" i="12"/>
  <c r="F21" i="12"/>
  <c r="F20" i="12"/>
  <c r="F19" i="12"/>
  <c r="F18" i="12"/>
  <c r="F17" i="12"/>
  <c r="F16" i="12"/>
  <c r="F15" i="12"/>
  <c r="F14" i="12"/>
  <c r="F13" i="12"/>
  <c r="F12" i="12"/>
  <c r="F10" i="12"/>
  <c r="F9" i="12"/>
  <c r="O38" i="11"/>
  <c r="O37" i="11"/>
  <c r="O36" i="11"/>
  <c r="O35" i="11"/>
  <c r="O34" i="11"/>
  <c r="O33" i="11"/>
  <c r="O31" i="11"/>
  <c r="O29" i="11"/>
  <c r="O28" i="11"/>
  <c r="O27" i="11"/>
  <c r="O26" i="11"/>
  <c r="O24" i="11"/>
  <c r="O23" i="11"/>
  <c r="O21" i="11"/>
  <c r="O20" i="11"/>
  <c r="O19" i="11"/>
  <c r="O18" i="11"/>
  <c r="O17" i="11"/>
  <c r="O16" i="11"/>
  <c r="O15" i="11"/>
  <c r="O14" i="11"/>
  <c r="O13" i="11"/>
  <c r="O12" i="11"/>
  <c r="O10" i="11"/>
  <c r="O9" i="11"/>
  <c r="N38" i="11"/>
  <c r="N37" i="11"/>
  <c r="N36" i="11"/>
  <c r="N35" i="11"/>
  <c r="N34" i="11"/>
  <c r="N33" i="11"/>
  <c r="N31" i="11"/>
  <c r="N29" i="11"/>
  <c r="N28" i="11"/>
  <c r="N27" i="11"/>
  <c r="N26" i="11"/>
  <c r="N24" i="11"/>
  <c r="N23" i="11"/>
  <c r="N21" i="11"/>
  <c r="N20" i="11"/>
  <c r="N19" i="11"/>
  <c r="N18" i="11"/>
  <c r="N17" i="11"/>
  <c r="N16" i="11"/>
  <c r="N15" i="11"/>
  <c r="N14" i="11"/>
  <c r="N13" i="11"/>
  <c r="N12" i="11"/>
  <c r="N10" i="11"/>
  <c r="N9" i="11"/>
  <c r="M38" i="11"/>
  <c r="M37" i="11"/>
  <c r="M36" i="11"/>
  <c r="M35" i="11"/>
  <c r="M34" i="11"/>
  <c r="M33" i="11"/>
  <c r="M31" i="11"/>
  <c r="M29" i="11"/>
  <c r="M28" i="11"/>
  <c r="M27" i="11"/>
  <c r="M26" i="11"/>
  <c r="M24" i="11"/>
  <c r="M23" i="11"/>
  <c r="M21" i="11"/>
  <c r="M20" i="11"/>
  <c r="M19" i="11"/>
  <c r="M18" i="11"/>
  <c r="M17" i="11"/>
  <c r="M16" i="11"/>
  <c r="M15" i="11"/>
  <c r="M14" i="11"/>
  <c r="M13" i="11"/>
  <c r="M12" i="11"/>
  <c r="M10" i="11"/>
  <c r="M9" i="11"/>
  <c r="L38" i="11"/>
  <c r="L37" i="11"/>
  <c r="L36" i="11"/>
  <c r="L35" i="11"/>
  <c r="L34" i="11"/>
  <c r="L33" i="11"/>
  <c r="L31" i="11"/>
  <c r="L29" i="11"/>
  <c r="L28" i="11"/>
  <c r="L27" i="11"/>
  <c r="L26" i="11"/>
  <c r="L24" i="11"/>
  <c r="L23" i="11"/>
  <c r="L21" i="11"/>
  <c r="L20" i="11"/>
  <c r="L19" i="11"/>
  <c r="L18" i="11"/>
  <c r="L17" i="11"/>
  <c r="L16" i="11"/>
  <c r="L15" i="11"/>
  <c r="L14" i="11"/>
  <c r="L13" i="11"/>
  <c r="L12" i="11"/>
  <c r="L10" i="11"/>
  <c r="L9" i="11"/>
  <c r="I38" i="11"/>
  <c r="I37" i="11"/>
  <c r="I36" i="11"/>
  <c r="I35" i="11"/>
  <c r="I34" i="11"/>
  <c r="I33" i="11"/>
  <c r="I31" i="11"/>
  <c r="I29" i="11"/>
  <c r="I28" i="11"/>
  <c r="I27" i="11"/>
  <c r="I26" i="11"/>
  <c r="I24" i="11"/>
  <c r="I23" i="11"/>
  <c r="I21" i="11"/>
  <c r="I20" i="11"/>
  <c r="I19" i="11"/>
  <c r="I18" i="11"/>
  <c r="I17" i="11"/>
  <c r="I16" i="11"/>
  <c r="I15" i="11"/>
  <c r="I14" i="11"/>
  <c r="I13" i="11"/>
  <c r="I12" i="11"/>
  <c r="I10" i="11"/>
  <c r="I9" i="11"/>
  <c r="F38" i="11"/>
  <c r="F37" i="11"/>
  <c r="F36" i="11"/>
  <c r="F35" i="11"/>
  <c r="F34" i="11"/>
  <c r="F33" i="11"/>
  <c r="F31" i="11"/>
  <c r="F29" i="11"/>
  <c r="F28" i="11"/>
  <c r="F27" i="11"/>
  <c r="F26" i="11"/>
  <c r="F24" i="11"/>
  <c r="F23" i="11"/>
  <c r="F21" i="11"/>
  <c r="F20" i="11"/>
  <c r="F19" i="11"/>
  <c r="F18" i="11"/>
  <c r="F17" i="11"/>
  <c r="F16" i="11"/>
  <c r="F15" i="11"/>
  <c r="F14" i="11"/>
  <c r="F13" i="11"/>
  <c r="F12" i="11"/>
  <c r="F10" i="11"/>
  <c r="F9" i="11"/>
  <c r="N38" i="4"/>
  <c r="N37" i="4"/>
  <c r="N36" i="4"/>
  <c r="N35" i="4"/>
  <c r="N34" i="4"/>
  <c r="N33" i="4"/>
  <c r="N31" i="4"/>
  <c r="N29" i="4"/>
  <c r="N28" i="4"/>
  <c r="N27" i="4"/>
  <c r="N26" i="4"/>
  <c r="N24" i="4"/>
  <c r="N23" i="4"/>
  <c r="N21" i="4"/>
  <c r="N20" i="4"/>
  <c r="N19" i="4"/>
  <c r="N18" i="4"/>
  <c r="N17" i="4"/>
  <c r="N16" i="4"/>
  <c r="N15" i="4"/>
  <c r="N14" i="4"/>
  <c r="N13" i="4"/>
  <c r="N12" i="4"/>
  <c r="N10" i="4"/>
  <c r="N9" i="4"/>
  <c r="M38" i="4"/>
  <c r="M37" i="4"/>
  <c r="M36" i="4"/>
  <c r="M35" i="4"/>
  <c r="M34" i="4"/>
  <c r="M33" i="4"/>
  <c r="M31" i="4"/>
  <c r="M29" i="4"/>
  <c r="M28" i="4"/>
  <c r="M27" i="4"/>
  <c r="M26" i="4"/>
  <c r="M24" i="4"/>
  <c r="M23" i="4"/>
  <c r="M21" i="4"/>
  <c r="M20" i="4"/>
  <c r="M19" i="4"/>
  <c r="M18" i="4"/>
  <c r="M17" i="4"/>
  <c r="M16" i="4"/>
  <c r="M15" i="4"/>
  <c r="M14" i="4"/>
  <c r="M13" i="4"/>
  <c r="M12" i="4"/>
  <c r="M10" i="4"/>
  <c r="M9" i="4"/>
  <c r="N38" i="6"/>
  <c r="N37" i="6"/>
  <c r="N36" i="6"/>
  <c r="N35" i="6"/>
  <c r="N34" i="6"/>
  <c r="N33" i="6"/>
  <c r="N31" i="6"/>
  <c r="N29" i="6"/>
  <c r="N28" i="6"/>
  <c r="N27" i="6"/>
  <c r="N26" i="6"/>
  <c r="N24" i="6"/>
  <c r="N23" i="6"/>
  <c r="N21" i="6"/>
  <c r="N20" i="6"/>
  <c r="N19" i="6"/>
  <c r="N18" i="6"/>
  <c r="N17" i="6"/>
  <c r="N16" i="6"/>
  <c r="N15" i="6"/>
  <c r="N14" i="6"/>
  <c r="N13" i="6"/>
  <c r="N12" i="6"/>
  <c r="N10" i="6"/>
  <c r="N9" i="6"/>
  <c r="M38" i="6"/>
  <c r="M37" i="6"/>
  <c r="M36" i="6"/>
  <c r="M35" i="6"/>
  <c r="M34" i="6"/>
  <c r="M33" i="6"/>
  <c r="M31" i="6"/>
  <c r="M29" i="6"/>
  <c r="M28" i="6"/>
  <c r="M27" i="6"/>
  <c r="M26" i="6"/>
  <c r="M24" i="6"/>
  <c r="M23" i="6"/>
  <c r="M21" i="6"/>
  <c r="M20" i="6"/>
  <c r="M19" i="6"/>
  <c r="M18" i="6"/>
  <c r="M17" i="6"/>
  <c r="M16" i="6"/>
  <c r="M15" i="6"/>
  <c r="M14" i="6"/>
  <c r="M13" i="6"/>
  <c r="M12" i="6"/>
  <c r="M10" i="6"/>
  <c r="M9" i="6"/>
  <c r="N38" i="7"/>
  <c r="N37" i="7"/>
  <c r="N36" i="7"/>
  <c r="N35" i="7"/>
  <c r="N34" i="7"/>
  <c r="N33" i="7"/>
  <c r="N31" i="7"/>
  <c r="N29" i="7"/>
  <c r="N28" i="7"/>
  <c r="N27" i="7"/>
  <c r="N26" i="7"/>
  <c r="N24" i="7"/>
  <c r="N23" i="7"/>
  <c r="N21" i="7"/>
  <c r="N20" i="7"/>
  <c r="N19" i="7"/>
  <c r="N18" i="7"/>
  <c r="N17" i="7"/>
  <c r="N16" i="7"/>
  <c r="N15" i="7"/>
  <c r="N14" i="7"/>
  <c r="N13" i="7"/>
  <c r="N12" i="7"/>
  <c r="N10" i="7"/>
  <c r="N9" i="7"/>
  <c r="M38" i="7"/>
  <c r="M37" i="7"/>
  <c r="M36" i="7"/>
  <c r="M35" i="7"/>
  <c r="M34" i="7"/>
  <c r="M33" i="7"/>
  <c r="M31" i="7"/>
  <c r="M29" i="7"/>
  <c r="M28" i="7"/>
  <c r="M27" i="7"/>
  <c r="M26" i="7"/>
  <c r="M24" i="7"/>
  <c r="M23" i="7"/>
  <c r="M21" i="7"/>
  <c r="M20" i="7"/>
  <c r="M19" i="7"/>
  <c r="M18" i="7"/>
  <c r="M17" i="7"/>
  <c r="M16" i="7"/>
  <c r="M15" i="7"/>
  <c r="M14" i="7"/>
  <c r="M13" i="7"/>
  <c r="M12" i="7"/>
  <c r="M10" i="7"/>
  <c r="M9" i="7"/>
  <c r="O38" i="8"/>
  <c r="O37" i="8"/>
  <c r="O36" i="8"/>
  <c r="O35" i="8"/>
  <c r="O34" i="8"/>
  <c r="O33" i="8"/>
  <c r="O31" i="8"/>
  <c r="O29" i="8"/>
  <c r="O28" i="8"/>
  <c r="O27" i="8"/>
  <c r="O26" i="8"/>
  <c r="O24" i="8"/>
  <c r="O23" i="8"/>
  <c r="O21" i="8"/>
  <c r="O20" i="8"/>
  <c r="O19" i="8"/>
  <c r="O18" i="8"/>
  <c r="O17" i="8"/>
  <c r="O16" i="8"/>
  <c r="O15" i="8"/>
  <c r="O14" i="8"/>
  <c r="O13" i="8"/>
  <c r="O12" i="8"/>
  <c r="O10" i="8"/>
  <c r="O9" i="8"/>
  <c r="N38" i="8"/>
  <c r="N37" i="8"/>
  <c r="N36" i="8"/>
  <c r="N35" i="8"/>
  <c r="N34" i="8"/>
  <c r="N33" i="8"/>
  <c r="N31" i="8"/>
  <c r="N29" i="8"/>
  <c r="N28" i="8"/>
  <c r="N27" i="8"/>
  <c r="N26" i="8"/>
  <c r="N24" i="8"/>
  <c r="N23" i="8"/>
  <c r="N21" i="8"/>
  <c r="N20" i="8"/>
  <c r="N19" i="8"/>
  <c r="N18" i="8"/>
  <c r="N17" i="8"/>
  <c r="N16" i="8"/>
  <c r="N15" i="8"/>
  <c r="N14" i="8"/>
  <c r="N13" i="8"/>
  <c r="N12" i="8"/>
  <c r="N10" i="8"/>
  <c r="N9" i="8"/>
  <c r="M38" i="8"/>
  <c r="M37" i="8"/>
  <c r="M36" i="8"/>
  <c r="M35" i="8"/>
  <c r="M34" i="8"/>
  <c r="M33" i="8"/>
  <c r="M31" i="8"/>
  <c r="M29" i="8"/>
  <c r="M28" i="8"/>
  <c r="M27" i="8"/>
  <c r="M26" i="8"/>
  <c r="M24" i="8"/>
  <c r="M23" i="8"/>
  <c r="M21" i="8"/>
  <c r="M20" i="8"/>
  <c r="M19" i="8"/>
  <c r="M18" i="8"/>
  <c r="M17" i="8"/>
  <c r="M16" i="8"/>
  <c r="M15" i="8"/>
  <c r="M14" i="8"/>
  <c r="M13" i="8"/>
  <c r="M12" i="8"/>
  <c r="M10" i="8"/>
  <c r="M9" i="8"/>
  <c r="N38" i="9"/>
  <c r="N37" i="9"/>
  <c r="N36" i="9"/>
  <c r="N35" i="9"/>
  <c r="N34" i="9"/>
  <c r="N33" i="9"/>
  <c r="N31" i="9"/>
  <c r="N29" i="9"/>
  <c r="N28" i="9"/>
  <c r="N27" i="9"/>
  <c r="N26" i="9"/>
  <c r="N24" i="9"/>
  <c r="N23" i="9"/>
  <c r="N21" i="9"/>
  <c r="N20" i="9"/>
  <c r="N19" i="9"/>
  <c r="N18" i="9"/>
  <c r="N17" i="9"/>
  <c r="N16" i="9"/>
  <c r="N15" i="9"/>
  <c r="N14" i="9"/>
  <c r="N13" i="9"/>
  <c r="N12" i="9"/>
  <c r="N10" i="9"/>
  <c r="N9" i="9"/>
  <c r="M38" i="9"/>
  <c r="M37" i="9"/>
  <c r="M36" i="9"/>
  <c r="M35" i="9"/>
  <c r="M34" i="9"/>
  <c r="M33" i="9"/>
  <c r="M31" i="9"/>
  <c r="M29" i="9"/>
  <c r="M28" i="9"/>
  <c r="M27" i="9"/>
  <c r="M26" i="9"/>
  <c r="M24" i="9"/>
  <c r="M23" i="9"/>
  <c r="M21" i="9"/>
  <c r="M20" i="9"/>
  <c r="M19" i="9"/>
  <c r="M18" i="9"/>
  <c r="M17" i="9"/>
  <c r="M16" i="9"/>
  <c r="M15" i="9"/>
  <c r="M14" i="9"/>
  <c r="M13" i="9"/>
  <c r="M12" i="9"/>
  <c r="M10" i="9"/>
  <c r="M9" i="9"/>
  <c r="N38" i="10"/>
  <c r="N37" i="10"/>
  <c r="N36" i="10"/>
  <c r="N35" i="10"/>
  <c r="N34" i="10"/>
  <c r="N33" i="10"/>
  <c r="N31" i="10"/>
  <c r="N29" i="10"/>
  <c r="N28" i="10"/>
  <c r="N27" i="10"/>
  <c r="N26" i="10"/>
  <c r="N24" i="10"/>
  <c r="N23" i="10"/>
  <c r="N21" i="10"/>
  <c r="N20" i="10"/>
  <c r="N19" i="10"/>
  <c r="N18" i="10"/>
  <c r="N17" i="10"/>
  <c r="N16" i="10"/>
  <c r="N15" i="10"/>
  <c r="N14" i="10"/>
  <c r="N13" i="10"/>
  <c r="N12" i="10"/>
  <c r="N10" i="10"/>
  <c r="N9" i="10"/>
  <c r="M38" i="10"/>
  <c r="M37" i="10"/>
  <c r="M36" i="10"/>
  <c r="M35" i="10"/>
  <c r="M34" i="10"/>
  <c r="M33" i="10"/>
  <c r="M31" i="10"/>
  <c r="M29" i="10"/>
  <c r="M28" i="10"/>
  <c r="M27" i="10"/>
  <c r="M26" i="10"/>
  <c r="M24" i="10"/>
  <c r="M23" i="10"/>
  <c r="M21" i="10"/>
  <c r="M20" i="10"/>
  <c r="M19" i="10"/>
  <c r="M18" i="10"/>
  <c r="M17" i="10"/>
  <c r="M16" i="10"/>
  <c r="M15" i="10"/>
  <c r="M14" i="10"/>
  <c r="M13" i="10"/>
  <c r="M12" i="10"/>
  <c r="M10" i="10"/>
  <c r="M9" i="10"/>
  <c r="L38" i="10"/>
  <c r="L37" i="10"/>
  <c r="L36" i="10"/>
  <c r="L35" i="10"/>
  <c r="L34" i="10"/>
  <c r="L33" i="10"/>
  <c r="L31" i="10"/>
  <c r="L29" i="10"/>
  <c r="L28" i="10"/>
  <c r="L27" i="10"/>
  <c r="L26" i="10"/>
  <c r="L24" i="10"/>
  <c r="L23" i="10"/>
  <c r="L21" i="10"/>
  <c r="L20" i="10"/>
  <c r="L19" i="10"/>
  <c r="L18" i="10"/>
  <c r="L17" i="10"/>
  <c r="L16" i="10"/>
  <c r="L15" i="10"/>
  <c r="L14" i="10"/>
  <c r="L13" i="10"/>
  <c r="L12" i="10"/>
  <c r="L10" i="10"/>
  <c r="L9" i="10"/>
  <c r="I38" i="10"/>
  <c r="I37" i="10"/>
  <c r="I36" i="10"/>
  <c r="I35" i="10"/>
  <c r="I34" i="10"/>
  <c r="I33" i="10"/>
  <c r="I31" i="10"/>
  <c r="I29" i="10"/>
  <c r="I28" i="10"/>
  <c r="I27" i="10"/>
  <c r="I26" i="10"/>
  <c r="I24" i="10"/>
  <c r="I23" i="10"/>
  <c r="I21" i="10"/>
  <c r="I20" i="10"/>
  <c r="I19" i="10"/>
  <c r="I18" i="10"/>
  <c r="I17" i="10"/>
  <c r="I16" i="10"/>
  <c r="I15" i="10"/>
  <c r="I14" i="10"/>
  <c r="I13" i="10"/>
  <c r="I12" i="10"/>
  <c r="I10" i="10"/>
  <c r="I9" i="10"/>
  <c r="F38" i="10"/>
  <c r="F37" i="10"/>
  <c r="F36" i="10"/>
  <c r="F35" i="10"/>
  <c r="F34" i="10"/>
  <c r="F33" i="10"/>
  <c r="F31" i="10"/>
  <c r="F29" i="10"/>
  <c r="F28" i="10"/>
  <c r="F27" i="10"/>
  <c r="F26" i="10"/>
  <c r="F24" i="10"/>
  <c r="F23" i="10"/>
  <c r="F21" i="10"/>
  <c r="F20" i="10"/>
  <c r="F19" i="10"/>
  <c r="F18" i="10"/>
  <c r="F17" i="10"/>
  <c r="F16" i="10"/>
  <c r="F15" i="10"/>
  <c r="F14" i="10"/>
  <c r="F13" i="10"/>
  <c r="F12" i="10"/>
  <c r="F10" i="10"/>
  <c r="F9" i="10"/>
  <c r="L38" i="9"/>
  <c r="L37" i="9"/>
  <c r="L36" i="9"/>
  <c r="L35" i="9"/>
  <c r="L34" i="9"/>
  <c r="L33" i="9"/>
  <c r="L31" i="9"/>
  <c r="L29" i="9"/>
  <c r="L28" i="9"/>
  <c r="L27" i="9"/>
  <c r="L26" i="9"/>
  <c r="L24" i="9"/>
  <c r="L23" i="9"/>
  <c r="L21" i="9"/>
  <c r="L20" i="9"/>
  <c r="L19" i="9"/>
  <c r="L18" i="9"/>
  <c r="L17" i="9"/>
  <c r="L16" i="9"/>
  <c r="L15" i="9"/>
  <c r="L14" i="9"/>
  <c r="L13" i="9"/>
  <c r="L12" i="9"/>
  <c r="L10" i="9"/>
  <c r="L9" i="9"/>
  <c r="I38" i="9"/>
  <c r="I37" i="9"/>
  <c r="I36" i="9"/>
  <c r="I35" i="9"/>
  <c r="I34" i="9"/>
  <c r="I33" i="9"/>
  <c r="I31" i="9"/>
  <c r="I29" i="9"/>
  <c r="I28" i="9"/>
  <c r="I27" i="9"/>
  <c r="I26" i="9"/>
  <c r="I24" i="9"/>
  <c r="I23" i="9"/>
  <c r="I21" i="9"/>
  <c r="I20" i="9"/>
  <c r="I19" i="9"/>
  <c r="I18" i="9"/>
  <c r="I17" i="9"/>
  <c r="I16" i="9"/>
  <c r="I15" i="9"/>
  <c r="I14" i="9"/>
  <c r="I13" i="9"/>
  <c r="I12" i="9"/>
  <c r="I10" i="9"/>
  <c r="I9" i="9"/>
  <c r="F38" i="9"/>
  <c r="F37" i="9"/>
  <c r="F36" i="9"/>
  <c r="F35" i="9"/>
  <c r="F34" i="9"/>
  <c r="F33" i="9"/>
  <c r="F31" i="9"/>
  <c r="F29" i="9"/>
  <c r="F28" i="9"/>
  <c r="F27" i="9"/>
  <c r="F26" i="9"/>
  <c r="F24" i="9"/>
  <c r="F23" i="9"/>
  <c r="F21" i="9"/>
  <c r="F20" i="9"/>
  <c r="F19" i="9"/>
  <c r="F18" i="9"/>
  <c r="F17" i="9"/>
  <c r="F16" i="9"/>
  <c r="F15" i="9"/>
  <c r="F14" i="9"/>
  <c r="F13" i="9"/>
  <c r="F12" i="9"/>
  <c r="F10" i="9"/>
  <c r="F9" i="9"/>
  <c r="L38" i="8"/>
  <c r="L37" i="8"/>
  <c r="L36" i="8"/>
  <c r="L35" i="8"/>
  <c r="L34" i="8"/>
  <c r="L33" i="8"/>
  <c r="L31" i="8"/>
  <c r="L29" i="8"/>
  <c r="L28" i="8"/>
  <c r="L27" i="8"/>
  <c r="L26" i="8"/>
  <c r="L24" i="8"/>
  <c r="L23" i="8"/>
  <c r="L21" i="8"/>
  <c r="L20" i="8"/>
  <c r="L19" i="8"/>
  <c r="L18" i="8"/>
  <c r="L17" i="8"/>
  <c r="L16" i="8"/>
  <c r="L15" i="8"/>
  <c r="L14" i="8"/>
  <c r="L13" i="8"/>
  <c r="L12" i="8"/>
  <c r="L10" i="8"/>
  <c r="L9" i="8"/>
  <c r="I38" i="8"/>
  <c r="I37" i="8"/>
  <c r="I36" i="8"/>
  <c r="I35" i="8"/>
  <c r="I34" i="8"/>
  <c r="I33" i="8"/>
  <c r="I31" i="8"/>
  <c r="I29" i="8"/>
  <c r="I28" i="8"/>
  <c r="I27" i="8"/>
  <c r="I26" i="8"/>
  <c r="I24" i="8"/>
  <c r="I23" i="8"/>
  <c r="I21" i="8"/>
  <c r="I20" i="8"/>
  <c r="I19" i="8"/>
  <c r="I18" i="8"/>
  <c r="I17" i="8"/>
  <c r="I16" i="8"/>
  <c r="I15" i="8"/>
  <c r="I14" i="8"/>
  <c r="I13" i="8"/>
  <c r="I12" i="8"/>
  <c r="I10" i="8"/>
  <c r="I9" i="8"/>
  <c r="F38" i="8"/>
  <c r="F37" i="8"/>
  <c r="F36" i="8"/>
  <c r="F35" i="8"/>
  <c r="F34" i="8"/>
  <c r="F33" i="8"/>
  <c r="F31" i="8"/>
  <c r="F29" i="8"/>
  <c r="F28" i="8"/>
  <c r="F27" i="8"/>
  <c r="F26" i="8"/>
  <c r="F24" i="8"/>
  <c r="F23" i="8"/>
  <c r="F21" i="8"/>
  <c r="F20" i="8"/>
  <c r="F19" i="8"/>
  <c r="F18" i="8"/>
  <c r="F17" i="8"/>
  <c r="F16" i="8"/>
  <c r="F15" i="8"/>
  <c r="F14" i="8"/>
  <c r="F13" i="8"/>
  <c r="F12" i="8"/>
  <c r="F10" i="8"/>
  <c r="F9" i="8"/>
  <c r="L38" i="7"/>
  <c r="L37" i="7"/>
  <c r="L36" i="7"/>
  <c r="L35" i="7"/>
  <c r="L34" i="7"/>
  <c r="L33" i="7"/>
  <c r="L31" i="7"/>
  <c r="L29" i="7"/>
  <c r="L28" i="7"/>
  <c r="L27" i="7"/>
  <c r="L26" i="7"/>
  <c r="L24" i="7"/>
  <c r="L23" i="7"/>
  <c r="L21" i="7"/>
  <c r="L20" i="7"/>
  <c r="L19" i="7"/>
  <c r="L18" i="7"/>
  <c r="L17" i="7"/>
  <c r="L16" i="7"/>
  <c r="L15" i="7"/>
  <c r="L14" i="7"/>
  <c r="L13" i="7"/>
  <c r="L12" i="7"/>
  <c r="L10" i="7"/>
  <c r="L9" i="7"/>
  <c r="I38" i="7"/>
  <c r="I37" i="7"/>
  <c r="I36" i="7"/>
  <c r="I35" i="7"/>
  <c r="I34" i="7"/>
  <c r="I33" i="7"/>
  <c r="I31" i="7"/>
  <c r="I29" i="7"/>
  <c r="I28" i="7"/>
  <c r="I27" i="7"/>
  <c r="I26" i="7"/>
  <c r="I24" i="7"/>
  <c r="I23" i="7"/>
  <c r="I21" i="7"/>
  <c r="I20" i="7"/>
  <c r="I19" i="7"/>
  <c r="I18" i="7"/>
  <c r="I17" i="7"/>
  <c r="I16" i="7"/>
  <c r="I15" i="7"/>
  <c r="I14" i="7"/>
  <c r="I13" i="7"/>
  <c r="I12" i="7"/>
  <c r="I10" i="7"/>
  <c r="I9" i="7"/>
  <c r="F38" i="7"/>
  <c r="F37" i="7"/>
  <c r="F36" i="7"/>
  <c r="F35" i="7"/>
  <c r="F34" i="7"/>
  <c r="F33" i="7"/>
  <c r="F31" i="7"/>
  <c r="F29" i="7"/>
  <c r="F28" i="7"/>
  <c r="F27" i="7"/>
  <c r="F26" i="7"/>
  <c r="F24" i="7"/>
  <c r="F23" i="7"/>
  <c r="F21" i="7"/>
  <c r="F20" i="7"/>
  <c r="F19" i="7"/>
  <c r="F18" i="7"/>
  <c r="F17" i="7"/>
  <c r="F16" i="7"/>
  <c r="F15" i="7"/>
  <c r="F14" i="7"/>
  <c r="F13" i="7"/>
  <c r="F12" i="7"/>
  <c r="F10" i="7"/>
  <c r="F9" i="7"/>
  <c r="I38" i="6"/>
  <c r="I37" i="6"/>
  <c r="I36" i="6"/>
  <c r="I35" i="6"/>
  <c r="I34" i="6"/>
  <c r="I33" i="6"/>
  <c r="I31" i="6"/>
  <c r="I29" i="6"/>
  <c r="I28" i="6"/>
  <c r="I27" i="6"/>
  <c r="I26" i="6"/>
  <c r="I24" i="6"/>
  <c r="I23" i="6"/>
  <c r="I21" i="6"/>
  <c r="I20" i="6"/>
  <c r="I19" i="6"/>
  <c r="I18" i="6"/>
  <c r="I17" i="6"/>
  <c r="I16" i="6"/>
  <c r="I15" i="6"/>
  <c r="I14" i="6"/>
  <c r="I13" i="6"/>
  <c r="I12" i="6"/>
  <c r="I10" i="6"/>
  <c r="I9" i="6"/>
  <c r="F38" i="6"/>
  <c r="F37" i="6"/>
  <c r="F36" i="6"/>
  <c r="F35" i="6"/>
  <c r="F34" i="6"/>
  <c r="F33" i="6"/>
  <c r="F31" i="6"/>
  <c r="F29" i="6"/>
  <c r="F28" i="6"/>
  <c r="F27" i="6"/>
  <c r="F26" i="6"/>
  <c r="F24" i="6"/>
  <c r="F23" i="6"/>
  <c r="F21" i="6"/>
  <c r="F20" i="6"/>
  <c r="F19" i="6"/>
  <c r="F18" i="6"/>
  <c r="F17" i="6"/>
  <c r="F16" i="6"/>
  <c r="F15" i="6"/>
  <c r="F14" i="6"/>
  <c r="F13" i="6"/>
  <c r="F12" i="6"/>
  <c r="F10" i="6"/>
  <c r="F9" i="6"/>
  <c r="L38" i="4"/>
  <c r="L37" i="4"/>
  <c r="L36" i="4"/>
  <c r="L35" i="4"/>
  <c r="L34" i="4"/>
  <c r="L33" i="4"/>
  <c r="L31" i="4"/>
  <c r="L29" i="4"/>
  <c r="L28" i="4"/>
  <c r="L27" i="4"/>
  <c r="L26" i="4"/>
  <c r="L24" i="4"/>
  <c r="L23" i="4"/>
  <c r="L21" i="4"/>
  <c r="L20" i="4"/>
  <c r="L19" i="4"/>
  <c r="L18" i="4"/>
  <c r="L17" i="4"/>
  <c r="L16" i="4"/>
  <c r="L15" i="4"/>
  <c r="L14" i="4"/>
  <c r="L13" i="4"/>
  <c r="L12" i="4"/>
  <c r="L10" i="4"/>
  <c r="L9" i="4"/>
  <c r="I38" i="4"/>
  <c r="I37" i="4"/>
  <c r="I36" i="4"/>
  <c r="I35" i="4"/>
  <c r="I34" i="4"/>
  <c r="I33" i="4"/>
  <c r="I31" i="4"/>
  <c r="I29" i="4"/>
  <c r="I28" i="4"/>
  <c r="I27" i="4"/>
  <c r="I26" i="4"/>
  <c r="I24" i="4"/>
  <c r="I23" i="4"/>
  <c r="I21" i="4"/>
  <c r="I20" i="4"/>
  <c r="I19" i="4"/>
  <c r="I18" i="4"/>
  <c r="I17" i="4"/>
  <c r="I16" i="4"/>
  <c r="I15" i="4"/>
  <c r="I14" i="4"/>
  <c r="I13" i="4"/>
  <c r="I12" i="4"/>
  <c r="I10" i="4"/>
  <c r="I9" i="4"/>
  <c r="F38" i="4"/>
  <c r="F37" i="4"/>
  <c r="F36" i="4"/>
  <c r="F35" i="4"/>
  <c r="F34" i="4"/>
  <c r="F33" i="4"/>
  <c r="F31" i="4"/>
  <c r="F29" i="4"/>
  <c r="F28" i="4"/>
  <c r="F27" i="4"/>
  <c r="F26" i="4"/>
  <c r="F24" i="4"/>
  <c r="F23" i="4"/>
  <c r="F21" i="4"/>
  <c r="F20" i="4"/>
  <c r="F19" i="4"/>
  <c r="F18" i="4"/>
  <c r="F17" i="4"/>
  <c r="F16" i="4"/>
  <c r="F15" i="4"/>
  <c r="F14" i="4"/>
  <c r="F13" i="4"/>
  <c r="F12" i="4"/>
  <c r="F10" i="4"/>
  <c r="F9" i="4"/>
  <c r="K32" i="24"/>
  <c r="J32" i="24"/>
  <c r="H32" i="24"/>
  <c r="G32" i="24"/>
  <c r="E32" i="24"/>
  <c r="D32" i="24"/>
  <c r="O30" i="24"/>
  <c r="N30" i="24"/>
  <c r="N39" i="24" s="1"/>
  <c r="M30" i="24"/>
  <c r="M39" i="24" s="1"/>
  <c r="L30" i="24"/>
  <c r="L39" i="24" s="1"/>
  <c r="K30" i="24"/>
  <c r="K39" i="24" s="1"/>
  <c r="J30" i="24"/>
  <c r="J39" i="24" s="1"/>
  <c r="I30" i="24"/>
  <c r="I39" i="24" s="1"/>
  <c r="H30" i="24"/>
  <c r="H39" i="24" s="1"/>
  <c r="G30" i="24"/>
  <c r="G39" i="24" s="1"/>
  <c r="F30" i="24"/>
  <c r="F39" i="24" s="1"/>
  <c r="E30" i="24"/>
  <c r="E39" i="24" s="1"/>
  <c r="D30" i="24"/>
  <c r="D39" i="24" s="1"/>
  <c r="K25" i="24"/>
  <c r="J25" i="24"/>
  <c r="H25" i="24"/>
  <c r="G25" i="24"/>
  <c r="E25" i="24"/>
  <c r="D25" i="24"/>
  <c r="K22" i="24"/>
  <c r="J22" i="24"/>
  <c r="H22" i="24"/>
  <c r="G22" i="24"/>
  <c r="E22" i="24"/>
  <c r="D22" i="24"/>
  <c r="K11" i="24"/>
  <c r="J11" i="24"/>
  <c r="H11" i="24"/>
  <c r="G11" i="24"/>
  <c r="E11" i="24"/>
  <c r="D11" i="24"/>
  <c r="K8" i="24"/>
  <c r="J8" i="24"/>
  <c r="H8" i="24"/>
  <c r="G8" i="24"/>
  <c r="E8" i="24"/>
  <c r="D8" i="24"/>
  <c r="K32" i="23"/>
  <c r="J32" i="23"/>
  <c r="H32" i="23"/>
  <c r="G32" i="23"/>
  <c r="E32" i="23"/>
  <c r="D32" i="23"/>
  <c r="O30" i="23"/>
  <c r="O39" i="23" s="1"/>
  <c r="N30" i="23"/>
  <c r="N39" i="23" s="1"/>
  <c r="M30" i="23"/>
  <c r="M39" i="23" s="1"/>
  <c r="L30" i="23"/>
  <c r="L39" i="23" s="1"/>
  <c r="K24" i="5" s="1"/>
  <c r="K30" i="23"/>
  <c r="K39" i="23" s="1"/>
  <c r="J24" i="5" s="1"/>
  <c r="J30" i="23"/>
  <c r="J39" i="23" s="1"/>
  <c r="I24" i="5" s="1"/>
  <c r="I30" i="23"/>
  <c r="I39" i="23" s="1"/>
  <c r="H24" i="5" s="1"/>
  <c r="H30" i="23"/>
  <c r="H39" i="23" s="1"/>
  <c r="G24" i="5" s="1"/>
  <c r="G30" i="23"/>
  <c r="G39" i="23" s="1"/>
  <c r="F24" i="5" s="1"/>
  <c r="F30" i="23"/>
  <c r="F39" i="23" s="1"/>
  <c r="E24" i="5" s="1"/>
  <c r="E30" i="23"/>
  <c r="E39" i="23" s="1"/>
  <c r="D24" i="5" s="1"/>
  <c r="D30" i="23"/>
  <c r="D39" i="23" s="1"/>
  <c r="C24" i="5" s="1"/>
  <c r="K25" i="23"/>
  <c r="J25" i="23"/>
  <c r="H25" i="23"/>
  <c r="G25" i="23"/>
  <c r="E25" i="23"/>
  <c r="D25" i="23"/>
  <c r="K22" i="23"/>
  <c r="J22" i="23"/>
  <c r="H22" i="23"/>
  <c r="G22" i="23"/>
  <c r="E22" i="23"/>
  <c r="D22" i="23"/>
  <c r="K11" i="23"/>
  <c r="J11" i="23"/>
  <c r="H11" i="23"/>
  <c r="G11" i="23"/>
  <c r="E11" i="23"/>
  <c r="D11" i="23"/>
  <c r="K8" i="23"/>
  <c r="J8" i="23"/>
  <c r="H8" i="23"/>
  <c r="G8" i="23"/>
  <c r="E8" i="23"/>
  <c r="D8" i="23"/>
  <c r="K32" i="22"/>
  <c r="J32" i="22"/>
  <c r="H32" i="22"/>
  <c r="G32" i="22"/>
  <c r="E32" i="22"/>
  <c r="D32" i="22"/>
  <c r="O30" i="22"/>
  <c r="O39" i="22" s="1"/>
  <c r="N30" i="22"/>
  <c r="N39" i="22" s="1"/>
  <c r="M30" i="22"/>
  <c r="M39" i="22" s="1"/>
  <c r="L30" i="22"/>
  <c r="L39" i="22" s="1"/>
  <c r="K23" i="5" s="1"/>
  <c r="K30" i="22"/>
  <c r="K39" i="22" s="1"/>
  <c r="J23" i="5" s="1"/>
  <c r="J30" i="22"/>
  <c r="J39" i="22" s="1"/>
  <c r="I23" i="5" s="1"/>
  <c r="I30" i="22"/>
  <c r="I39" i="22" s="1"/>
  <c r="H23" i="5" s="1"/>
  <c r="H30" i="22"/>
  <c r="H39" i="22" s="1"/>
  <c r="G23" i="5" s="1"/>
  <c r="G30" i="22"/>
  <c r="G39" i="22" s="1"/>
  <c r="F23" i="5" s="1"/>
  <c r="F30" i="22"/>
  <c r="F39" i="22" s="1"/>
  <c r="E23" i="5" s="1"/>
  <c r="E30" i="22"/>
  <c r="E39" i="22" s="1"/>
  <c r="D23" i="5" s="1"/>
  <c r="D30" i="22"/>
  <c r="D39" i="22" s="1"/>
  <c r="C23" i="5" s="1"/>
  <c r="K25" i="22"/>
  <c r="J25" i="22"/>
  <c r="H25" i="22"/>
  <c r="G25" i="22"/>
  <c r="E25" i="22"/>
  <c r="D25" i="22"/>
  <c r="K22" i="22"/>
  <c r="J22" i="22"/>
  <c r="H22" i="22"/>
  <c r="G22" i="22"/>
  <c r="E22" i="22"/>
  <c r="D22" i="22"/>
  <c r="K11" i="22"/>
  <c r="J11" i="22"/>
  <c r="H11" i="22"/>
  <c r="G11" i="22"/>
  <c r="E11" i="22"/>
  <c r="D11" i="22"/>
  <c r="K8" i="22"/>
  <c r="J8" i="22"/>
  <c r="H8" i="22"/>
  <c r="G8" i="22"/>
  <c r="E8" i="22"/>
  <c r="D8" i="22"/>
  <c r="K32" i="21"/>
  <c r="J32" i="21"/>
  <c r="H32" i="21"/>
  <c r="G32" i="21"/>
  <c r="E32" i="21"/>
  <c r="D32" i="21"/>
  <c r="O30" i="21"/>
  <c r="O39" i="21" s="1"/>
  <c r="N30" i="21"/>
  <c r="N39" i="21" s="1"/>
  <c r="M30" i="21"/>
  <c r="M39" i="21" s="1"/>
  <c r="L30" i="21"/>
  <c r="L39" i="21" s="1"/>
  <c r="K22" i="5" s="1"/>
  <c r="K30" i="21"/>
  <c r="K39" i="21" s="1"/>
  <c r="J22" i="5" s="1"/>
  <c r="J30" i="21"/>
  <c r="J39" i="21" s="1"/>
  <c r="I22" i="5" s="1"/>
  <c r="I30" i="21"/>
  <c r="I39" i="21" s="1"/>
  <c r="H22" i="5" s="1"/>
  <c r="H30" i="21"/>
  <c r="H39" i="21" s="1"/>
  <c r="G22" i="5" s="1"/>
  <c r="G30" i="21"/>
  <c r="G39" i="21" s="1"/>
  <c r="F22" i="5" s="1"/>
  <c r="F30" i="21"/>
  <c r="F39" i="21" s="1"/>
  <c r="E22" i="5" s="1"/>
  <c r="E30" i="21"/>
  <c r="E39" i="21" s="1"/>
  <c r="D22" i="5" s="1"/>
  <c r="D30" i="21"/>
  <c r="D39" i="21" s="1"/>
  <c r="C22" i="5" s="1"/>
  <c r="K25" i="21"/>
  <c r="J25" i="21"/>
  <c r="H25" i="21"/>
  <c r="G25" i="21"/>
  <c r="E25" i="21"/>
  <c r="D25" i="21"/>
  <c r="K22" i="21"/>
  <c r="J22" i="21"/>
  <c r="H22" i="21"/>
  <c r="G22" i="21"/>
  <c r="E22" i="21"/>
  <c r="D22" i="21"/>
  <c r="K11" i="21"/>
  <c r="J11" i="21"/>
  <c r="H11" i="21"/>
  <c r="G11" i="21"/>
  <c r="E11" i="21"/>
  <c r="D11" i="21"/>
  <c r="K8" i="21"/>
  <c r="J8" i="21"/>
  <c r="H8" i="21"/>
  <c r="G8" i="21"/>
  <c r="E8" i="21"/>
  <c r="D8" i="21"/>
  <c r="K32" i="20"/>
  <c r="J32" i="20"/>
  <c r="H32" i="20"/>
  <c r="G32" i="20"/>
  <c r="E32" i="20"/>
  <c r="D32" i="20"/>
  <c r="O30" i="20"/>
  <c r="O39" i="20" s="1"/>
  <c r="N30" i="20"/>
  <c r="N39" i="20" s="1"/>
  <c r="M30" i="20"/>
  <c r="M39" i="20" s="1"/>
  <c r="L30" i="20"/>
  <c r="L39" i="20" s="1"/>
  <c r="K21" i="5" s="1"/>
  <c r="K30" i="20"/>
  <c r="K39" i="20" s="1"/>
  <c r="J21" i="5" s="1"/>
  <c r="J30" i="20"/>
  <c r="J39" i="20" s="1"/>
  <c r="I21" i="5" s="1"/>
  <c r="I30" i="20"/>
  <c r="I39" i="20" s="1"/>
  <c r="H21" i="5" s="1"/>
  <c r="H30" i="20"/>
  <c r="H39" i="20" s="1"/>
  <c r="G21" i="5" s="1"/>
  <c r="G30" i="20"/>
  <c r="G39" i="20" s="1"/>
  <c r="F21" i="5" s="1"/>
  <c r="F30" i="20"/>
  <c r="F39" i="20" s="1"/>
  <c r="E21" i="5" s="1"/>
  <c r="E30" i="20"/>
  <c r="E39" i="20" s="1"/>
  <c r="D21" i="5" s="1"/>
  <c r="D30" i="20"/>
  <c r="D39" i="20" s="1"/>
  <c r="C21" i="5" s="1"/>
  <c r="K25" i="20"/>
  <c r="J25" i="20"/>
  <c r="H25" i="20"/>
  <c r="G25" i="20"/>
  <c r="E25" i="20"/>
  <c r="D25" i="20"/>
  <c r="K22" i="20"/>
  <c r="J22" i="20"/>
  <c r="H22" i="20"/>
  <c r="G22" i="20"/>
  <c r="E22" i="20"/>
  <c r="D22" i="20"/>
  <c r="K11" i="20"/>
  <c r="J11" i="20"/>
  <c r="H11" i="20"/>
  <c r="G11" i="20"/>
  <c r="E11" i="20"/>
  <c r="D11" i="20"/>
  <c r="K8" i="20"/>
  <c r="J8" i="20"/>
  <c r="H8" i="20"/>
  <c r="G8" i="20"/>
  <c r="E8" i="20"/>
  <c r="D8" i="20"/>
  <c r="K39" i="19"/>
  <c r="J20" i="5" s="1"/>
  <c r="O38" i="19"/>
  <c r="N38" i="19"/>
  <c r="M38" i="19"/>
  <c r="O37" i="19"/>
  <c r="N37" i="19"/>
  <c r="M37" i="19"/>
  <c r="O36" i="19"/>
  <c r="N36" i="19"/>
  <c r="M36" i="19"/>
  <c r="O35" i="19"/>
  <c r="N35" i="19"/>
  <c r="M35" i="19"/>
  <c r="O34" i="19"/>
  <c r="N34" i="19"/>
  <c r="M34" i="19"/>
  <c r="O33" i="19"/>
  <c r="N33" i="19"/>
  <c r="M33" i="19"/>
  <c r="K32" i="19"/>
  <c r="J32" i="19"/>
  <c r="H32" i="19"/>
  <c r="G32" i="19"/>
  <c r="E32" i="19"/>
  <c r="D32" i="19"/>
  <c r="O31" i="19"/>
  <c r="N31" i="19"/>
  <c r="M31" i="19"/>
  <c r="O30" i="19"/>
  <c r="N30" i="19"/>
  <c r="M30" i="19"/>
  <c r="L30" i="19"/>
  <c r="L39" i="19" s="1"/>
  <c r="K20" i="5" s="1"/>
  <c r="K30" i="19"/>
  <c r="J30" i="19"/>
  <c r="J39" i="19" s="1"/>
  <c r="I20" i="5" s="1"/>
  <c r="I30" i="19"/>
  <c r="H30" i="19"/>
  <c r="G30" i="19"/>
  <c r="F30" i="19"/>
  <c r="E30" i="19"/>
  <c r="E39" i="19" s="1"/>
  <c r="D20" i="5" s="1"/>
  <c r="D30" i="19"/>
  <c r="D39" i="19" s="1"/>
  <c r="C20" i="5" s="1"/>
  <c r="O29" i="19"/>
  <c r="N29" i="19"/>
  <c r="M29" i="19"/>
  <c r="O28" i="19"/>
  <c r="N28" i="19"/>
  <c r="M28" i="19"/>
  <c r="O27" i="19"/>
  <c r="N27" i="19"/>
  <c r="M27" i="19"/>
  <c r="O26" i="19"/>
  <c r="N26" i="19"/>
  <c r="M26" i="19"/>
  <c r="K25" i="19"/>
  <c r="J25" i="19"/>
  <c r="H25" i="19"/>
  <c r="G25" i="19"/>
  <c r="E25" i="19"/>
  <c r="D25" i="19"/>
  <c r="O24" i="19"/>
  <c r="N24" i="19"/>
  <c r="M24" i="19"/>
  <c r="O23" i="19"/>
  <c r="N23" i="19"/>
  <c r="M23" i="19"/>
  <c r="K22" i="19"/>
  <c r="J22" i="19"/>
  <c r="H22" i="19"/>
  <c r="G22" i="19"/>
  <c r="E22" i="19"/>
  <c r="D22" i="19"/>
  <c r="O21" i="19"/>
  <c r="N21" i="19"/>
  <c r="M21" i="19"/>
  <c r="O20" i="19"/>
  <c r="N20" i="19"/>
  <c r="M20" i="19"/>
  <c r="O19" i="19"/>
  <c r="N19" i="19"/>
  <c r="M19" i="19"/>
  <c r="O18" i="19"/>
  <c r="N18" i="19"/>
  <c r="M18" i="19"/>
  <c r="O17" i="19"/>
  <c r="N17" i="19"/>
  <c r="M17" i="19"/>
  <c r="O16" i="19"/>
  <c r="N16" i="19"/>
  <c r="M16" i="19"/>
  <c r="O15" i="19"/>
  <c r="N15" i="19"/>
  <c r="M15" i="19"/>
  <c r="O14" i="19"/>
  <c r="N14" i="19"/>
  <c r="M14" i="19"/>
  <c r="O13" i="19"/>
  <c r="N13" i="19"/>
  <c r="M13" i="19"/>
  <c r="O12" i="19"/>
  <c r="N12" i="19"/>
  <c r="M12" i="19"/>
  <c r="K11" i="19"/>
  <c r="J11" i="19"/>
  <c r="H11" i="19"/>
  <c r="G11" i="19"/>
  <c r="E11" i="19"/>
  <c r="D11" i="19"/>
  <c r="O10" i="19"/>
  <c r="N10" i="19"/>
  <c r="M10" i="19"/>
  <c r="O9" i="19"/>
  <c r="N9" i="19"/>
  <c r="M9" i="19"/>
  <c r="K8" i="19"/>
  <c r="J8" i="19"/>
  <c r="H8" i="19"/>
  <c r="G8" i="19"/>
  <c r="E8" i="19"/>
  <c r="D8" i="19"/>
  <c r="B19" i="3" s="1"/>
  <c r="L39" i="18"/>
  <c r="K19" i="5" s="1"/>
  <c r="K39" i="18"/>
  <c r="J19" i="5" s="1"/>
  <c r="J39" i="18"/>
  <c r="I19" i="5" s="1"/>
  <c r="K32" i="18"/>
  <c r="J32" i="18"/>
  <c r="H32" i="18"/>
  <c r="G32" i="18"/>
  <c r="E32" i="18"/>
  <c r="D32" i="18"/>
  <c r="O30" i="18"/>
  <c r="O39" i="18" s="1"/>
  <c r="N30" i="18"/>
  <c r="N39" i="18" s="1"/>
  <c r="M30" i="18"/>
  <c r="M39" i="18" s="1"/>
  <c r="L30" i="18"/>
  <c r="K30" i="18"/>
  <c r="J30" i="18"/>
  <c r="I30" i="18"/>
  <c r="I39" i="18" s="1"/>
  <c r="H19" i="5" s="1"/>
  <c r="H30" i="18"/>
  <c r="H39" i="18" s="1"/>
  <c r="G19" i="5" s="1"/>
  <c r="G30" i="18"/>
  <c r="G39" i="18" s="1"/>
  <c r="F19" i="5" s="1"/>
  <c r="F30" i="18"/>
  <c r="F39" i="18" s="1"/>
  <c r="E19" i="5" s="1"/>
  <c r="E30" i="18"/>
  <c r="E39" i="18" s="1"/>
  <c r="D19" i="5" s="1"/>
  <c r="D30" i="18"/>
  <c r="D39" i="18" s="1"/>
  <c r="C19" i="5" s="1"/>
  <c r="K25" i="18"/>
  <c r="J25" i="18"/>
  <c r="H25" i="18"/>
  <c r="G25" i="18"/>
  <c r="E25" i="18"/>
  <c r="D25" i="18"/>
  <c r="K22" i="18"/>
  <c r="J22" i="18"/>
  <c r="H22" i="18"/>
  <c r="G22" i="18"/>
  <c r="E22" i="18"/>
  <c r="D22" i="18"/>
  <c r="K11" i="18"/>
  <c r="J11" i="18"/>
  <c r="H11" i="18"/>
  <c r="G11" i="18"/>
  <c r="E11" i="18"/>
  <c r="D11" i="18"/>
  <c r="K8" i="18"/>
  <c r="J8" i="18"/>
  <c r="H8" i="18"/>
  <c r="G8" i="18"/>
  <c r="E8" i="18"/>
  <c r="D8" i="18"/>
  <c r="K32" i="17"/>
  <c r="J32" i="17"/>
  <c r="H32" i="17"/>
  <c r="G32" i="17"/>
  <c r="E32" i="17"/>
  <c r="D32" i="17"/>
  <c r="O30" i="17"/>
  <c r="N30" i="17"/>
  <c r="M30" i="17"/>
  <c r="M39" i="17" s="1"/>
  <c r="L30" i="17"/>
  <c r="L39" i="17" s="1"/>
  <c r="K18" i="5" s="1"/>
  <c r="K30" i="17"/>
  <c r="K39" i="17" s="1"/>
  <c r="J18" i="5" s="1"/>
  <c r="J30" i="17"/>
  <c r="J39" i="17" s="1"/>
  <c r="I18" i="5" s="1"/>
  <c r="I30" i="17"/>
  <c r="I39" i="17" s="1"/>
  <c r="H18" i="5" s="1"/>
  <c r="H30" i="17"/>
  <c r="H39" i="17" s="1"/>
  <c r="G18" i="5" s="1"/>
  <c r="G30" i="17"/>
  <c r="G39" i="17" s="1"/>
  <c r="F18" i="5" s="1"/>
  <c r="F30" i="17"/>
  <c r="F39" i="17" s="1"/>
  <c r="E18" i="5" s="1"/>
  <c r="E30" i="17"/>
  <c r="E39" i="17" s="1"/>
  <c r="D18" i="5" s="1"/>
  <c r="D30" i="17"/>
  <c r="D39" i="17" s="1"/>
  <c r="C18" i="5" s="1"/>
  <c r="K25" i="17"/>
  <c r="J25" i="17"/>
  <c r="H25" i="17"/>
  <c r="G25" i="17"/>
  <c r="E25" i="17"/>
  <c r="D25" i="17"/>
  <c r="K22" i="17"/>
  <c r="J22" i="17"/>
  <c r="H22" i="17"/>
  <c r="G22" i="17"/>
  <c r="E22" i="17"/>
  <c r="D22" i="17"/>
  <c r="K11" i="17"/>
  <c r="J11" i="17"/>
  <c r="H11" i="17"/>
  <c r="G11" i="17"/>
  <c r="E11" i="17"/>
  <c r="D11" i="17"/>
  <c r="K8" i="17"/>
  <c r="J8" i="17"/>
  <c r="H8" i="17"/>
  <c r="G8" i="17"/>
  <c r="E8" i="17"/>
  <c r="D8" i="17"/>
  <c r="K32" i="16"/>
  <c r="J32" i="16"/>
  <c r="H32" i="16"/>
  <c r="G32" i="16"/>
  <c r="E32" i="16"/>
  <c r="D32" i="16"/>
  <c r="O30" i="16"/>
  <c r="O39" i="16" s="1"/>
  <c r="N30" i="16"/>
  <c r="N39" i="16" s="1"/>
  <c r="M30" i="16"/>
  <c r="M39" i="16" s="1"/>
  <c r="L30" i="16"/>
  <c r="L39" i="16" s="1"/>
  <c r="K17" i="5" s="1"/>
  <c r="K30" i="16"/>
  <c r="K39" i="16" s="1"/>
  <c r="J17" i="5" s="1"/>
  <c r="J30" i="16"/>
  <c r="J39" i="16" s="1"/>
  <c r="I17" i="5" s="1"/>
  <c r="I30" i="16"/>
  <c r="I39" i="16" s="1"/>
  <c r="H17" i="5" s="1"/>
  <c r="H30" i="16"/>
  <c r="H39" i="16" s="1"/>
  <c r="G17" i="5" s="1"/>
  <c r="G30" i="16"/>
  <c r="G39" i="16" s="1"/>
  <c r="F17" i="5" s="1"/>
  <c r="F30" i="16"/>
  <c r="F39" i="16" s="1"/>
  <c r="E17" i="5" s="1"/>
  <c r="E30" i="16"/>
  <c r="E39" i="16" s="1"/>
  <c r="D17" i="5" s="1"/>
  <c r="D30" i="16"/>
  <c r="D39" i="16" s="1"/>
  <c r="C17" i="5" s="1"/>
  <c r="K25" i="16"/>
  <c r="J25" i="16"/>
  <c r="H25" i="16"/>
  <c r="G25" i="16"/>
  <c r="E25" i="16"/>
  <c r="D25" i="16"/>
  <c r="K22" i="16"/>
  <c r="J22" i="16"/>
  <c r="H22" i="16"/>
  <c r="G22" i="16"/>
  <c r="E22" i="16"/>
  <c r="D22" i="16"/>
  <c r="K11" i="16"/>
  <c r="J11" i="16"/>
  <c r="H11" i="16"/>
  <c r="G11" i="16"/>
  <c r="E11" i="16"/>
  <c r="D11" i="16"/>
  <c r="K8" i="16"/>
  <c r="J8" i="16"/>
  <c r="H8" i="16"/>
  <c r="G8" i="16"/>
  <c r="E8" i="16"/>
  <c r="D8" i="16"/>
  <c r="K32" i="15"/>
  <c r="J32" i="15"/>
  <c r="H32" i="15"/>
  <c r="G32" i="15"/>
  <c r="E32" i="15"/>
  <c r="D32" i="15"/>
  <c r="O30" i="15"/>
  <c r="N30" i="15"/>
  <c r="M30" i="15"/>
  <c r="M39" i="15" s="1"/>
  <c r="L30" i="15"/>
  <c r="L39" i="15" s="1"/>
  <c r="K16" i="5" s="1"/>
  <c r="K30" i="15"/>
  <c r="K39" i="15" s="1"/>
  <c r="J16" i="5" s="1"/>
  <c r="J30" i="15"/>
  <c r="J39" i="15" s="1"/>
  <c r="I16" i="5" s="1"/>
  <c r="I30" i="15"/>
  <c r="I39" i="15" s="1"/>
  <c r="H16" i="5" s="1"/>
  <c r="H30" i="15"/>
  <c r="H39" i="15" s="1"/>
  <c r="G16" i="5" s="1"/>
  <c r="G30" i="15"/>
  <c r="G39" i="15" s="1"/>
  <c r="F16" i="5" s="1"/>
  <c r="F30" i="15"/>
  <c r="F39" i="15" s="1"/>
  <c r="E16" i="5" s="1"/>
  <c r="E30" i="15"/>
  <c r="E39" i="15" s="1"/>
  <c r="D16" i="5" s="1"/>
  <c r="D30" i="15"/>
  <c r="D39" i="15" s="1"/>
  <c r="C16" i="5" s="1"/>
  <c r="K25" i="15"/>
  <c r="J25" i="15"/>
  <c r="H25" i="15"/>
  <c r="G25" i="15"/>
  <c r="E25" i="15"/>
  <c r="D25" i="15"/>
  <c r="K22" i="15"/>
  <c r="J22" i="15"/>
  <c r="H22" i="15"/>
  <c r="G22" i="15"/>
  <c r="E22" i="15"/>
  <c r="D22" i="15"/>
  <c r="K11" i="15"/>
  <c r="J11" i="15"/>
  <c r="H11" i="15"/>
  <c r="G11" i="15"/>
  <c r="E11" i="15"/>
  <c r="D11" i="15"/>
  <c r="K8" i="15"/>
  <c r="J8" i="15"/>
  <c r="H8" i="15"/>
  <c r="G8" i="15"/>
  <c r="E8" i="15"/>
  <c r="D8" i="15"/>
  <c r="G39" i="14"/>
  <c r="F15" i="5" s="1"/>
  <c r="K32" i="14"/>
  <c r="J32" i="14"/>
  <c r="H32" i="14"/>
  <c r="G32" i="14"/>
  <c r="E32" i="14"/>
  <c r="D32" i="14"/>
  <c r="O30" i="14"/>
  <c r="O39" i="14" s="1"/>
  <c r="N30" i="14"/>
  <c r="N39" i="14" s="1"/>
  <c r="M30" i="14"/>
  <c r="M39" i="14" s="1"/>
  <c r="L30" i="14"/>
  <c r="L39" i="14" s="1"/>
  <c r="K15" i="5" s="1"/>
  <c r="K30" i="14"/>
  <c r="K39" i="14" s="1"/>
  <c r="J15" i="5" s="1"/>
  <c r="J30" i="14"/>
  <c r="J39" i="14" s="1"/>
  <c r="I15" i="5" s="1"/>
  <c r="I30" i="14"/>
  <c r="I39" i="14" s="1"/>
  <c r="H15" i="5" s="1"/>
  <c r="H30" i="14"/>
  <c r="H39" i="14" s="1"/>
  <c r="G15" i="5" s="1"/>
  <c r="G30" i="14"/>
  <c r="F30" i="14"/>
  <c r="F39" i="14" s="1"/>
  <c r="E15" i="5" s="1"/>
  <c r="E30" i="14"/>
  <c r="E39" i="14" s="1"/>
  <c r="D15" i="5" s="1"/>
  <c r="D30" i="14"/>
  <c r="D39" i="14" s="1"/>
  <c r="C15" i="5" s="1"/>
  <c r="K25" i="14"/>
  <c r="J25" i="14"/>
  <c r="H25" i="14"/>
  <c r="G25" i="14"/>
  <c r="E25" i="14"/>
  <c r="D25" i="14"/>
  <c r="K22" i="14"/>
  <c r="J22" i="14"/>
  <c r="H22" i="14"/>
  <c r="G22" i="14"/>
  <c r="E22" i="14"/>
  <c r="D22" i="14"/>
  <c r="K11" i="14"/>
  <c r="J11" i="14"/>
  <c r="H11" i="14"/>
  <c r="G11" i="14"/>
  <c r="E11" i="14"/>
  <c r="D11" i="14"/>
  <c r="K8" i="14"/>
  <c r="J8" i="14"/>
  <c r="H8" i="14"/>
  <c r="G8" i="14"/>
  <c r="E8" i="14"/>
  <c r="D8" i="14"/>
  <c r="G39" i="13"/>
  <c r="F14" i="5" s="1"/>
  <c r="K32" i="13"/>
  <c r="J32" i="13"/>
  <c r="H32" i="13"/>
  <c r="G32" i="13"/>
  <c r="E32" i="13"/>
  <c r="D32" i="13"/>
  <c r="O30" i="13"/>
  <c r="N30" i="13"/>
  <c r="M30" i="13"/>
  <c r="M39" i="13" s="1"/>
  <c r="L30" i="13"/>
  <c r="L39" i="13" s="1"/>
  <c r="K14" i="5" s="1"/>
  <c r="K30" i="13"/>
  <c r="K39" i="13" s="1"/>
  <c r="J14" i="5" s="1"/>
  <c r="J30" i="13"/>
  <c r="J39" i="13" s="1"/>
  <c r="I14" i="5" s="1"/>
  <c r="I30" i="13"/>
  <c r="I39" i="13" s="1"/>
  <c r="H14" i="5" s="1"/>
  <c r="H30" i="13"/>
  <c r="H39" i="13" s="1"/>
  <c r="G14" i="5" s="1"/>
  <c r="G30" i="13"/>
  <c r="F30" i="13"/>
  <c r="F39" i="13" s="1"/>
  <c r="E14" i="5" s="1"/>
  <c r="E30" i="13"/>
  <c r="E39" i="13" s="1"/>
  <c r="D14" i="5" s="1"/>
  <c r="D30" i="13"/>
  <c r="D39" i="13" s="1"/>
  <c r="C14" i="5" s="1"/>
  <c r="K25" i="13"/>
  <c r="J25" i="13"/>
  <c r="H25" i="13"/>
  <c r="G25" i="13"/>
  <c r="E25" i="13"/>
  <c r="D25" i="13"/>
  <c r="K22" i="13"/>
  <c r="J22" i="13"/>
  <c r="H22" i="13"/>
  <c r="G22" i="13"/>
  <c r="E22" i="13"/>
  <c r="D22" i="13"/>
  <c r="K11" i="13"/>
  <c r="J11" i="13"/>
  <c r="H11" i="13"/>
  <c r="G11" i="13"/>
  <c r="E11" i="13"/>
  <c r="D11" i="13"/>
  <c r="K8" i="13"/>
  <c r="J8" i="13"/>
  <c r="H8" i="13"/>
  <c r="G8" i="13"/>
  <c r="E8" i="13"/>
  <c r="D8" i="13"/>
  <c r="K32" i="12"/>
  <c r="J32" i="12"/>
  <c r="H32" i="12"/>
  <c r="G32" i="12"/>
  <c r="E32" i="12"/>
  <c r="D32" i="12"/>
  <c r="O30" i="12"/>
  <c r="O39" i="12" s="1"/>
  <c r="N30" i="12"/>
  <c r="N39" i="12" s="1"/>
  <c r="M30" i="12"/>
  <c r="M39" i="12" s="1"/>
  <c r="L30" i="12"/>
  <c r="L39" i="12" s="1"/>
  <c r="K13" i="5" s="1"/>
  <c r="K30" i="12"/>
  <c r="K39" i="12" s="1"/>
  <c r="J13" i="5" s="1"/>
  <c r="J30" i="12"/>
  <c r="J39" i="12" s="1"/>
  <c r="I13" i="5" s="1"/>
  <c r="I30" i="12"/>
  <c r="I39" i="12" s="1"/>
  <c r="H13" i="5" s="1"/>
  <c r="H30" i="12"/>
  <c r="H39" i="12" s="1"/>
  <c r="G13" i="5" s="1"/>
  <c r="G30" i="12"/>
  <c r="G39" i="12" s="1"/>
  <c r="F13" i="5" s="1"/>
  <c r="F30" i="12"/>
  <c r="F39" i="12" s="1"/>
  <c r="E13" i="5" s="1"/>
  <c r="E30" i="12"/>
  <c r="E39" i="12" s="1"/>
  <c r="D13" i="5" s="1"/>
  <c r="D30" i="12"/>
  <c r="D39" i="12" s="1"/>
  <c r="C13" i="5" s="1"/>
  <c r="K25" i="12"/>
  <c r="J25" i="12"/>
  <c r="H25" i="12"/>
  <c r="G25" i="12"/>
  <c r="E25" i="12"/>
  <c r="D25" i="12"/>
  <c r="K22" i="12"/>
  <c r="J22" i="12"/>
  <c r="H22" i="12"/>
  <c r="G22" i="12"/>
  <c r="E22" i="12"/>
  <c r="D22" i="12"/>
  <c r="K11" i="12"/>
  <c r="J11" i="12"/>
  <c r="H11" i="12"/>
  <c r="G11" i="12"/>
  <c r="E11" i="12"/>
  <c r="D11" i="12"/>
  <c r="K8" i="12"/>
  <c r="J8" i="12"/>
  <c r="H8" i="12"/>
  <c r="G8" i="12"/>
  <c r="E8" i="12"/>
  <c r="D8" i="12"/>
  <c r="K32" i="11"/>
  <c r="J32" i="11"/>
  <c r="H32" i="11"/>
  <c r="G32" i="11"/>
  <c r="E32" i="11"/>
  <c r="D32" i="11"/>
  <c r="O30" i="11"/>
  <c r="O39" i="11" s="1"/>
  <c r="N30" i="11"/>
  <c r="N39" i="11" s="1"/>
  <c r="M30" i="11"/>
  <c r="M39" i="11" s="1"/>
  <c r="L30" i="11"/>
  <c r="K30" i="11"/>
  <c r="K39" i="11" s="1"/>
  <c r="J12" i="5" s="1"/>
  <c r="J30" i="11"/>
  <c r="J39" i="11" s="1"/>
  <c r="I12" i="5" s="1"/>
  <c r="I30" i="11"/>
  <c r="I39" i="11" s="1"/>
  <c r="H12" i="5" s="1"/>
  <c r="H30" i="11"/>
  <c r="H39" i="11" s="1"/>
  <c r="G12" i="5" s="1"/>
  <c r="G30" i="11"/>
  <c r="G39" i="11" s="1"/>
  <c r="F12" i="5" s="1"/>
  <c r="F30" i="11"/>
  <c r="F39" i="11" s="1"/>
  <c r="E12" i="5" s="1"/>
  <c r="E30" i="11"/>
  <c r="E39" i="11" s="1"/>
  <c r="D12" i="5" s="1"/>
  <c r="D30" i="11"/>
  <c r="D39" i="11" s="1"/>
  <c r="C12" i="5" s="1"/>
  <c r="K25" i="11"/>
  <c r="J25" i="11"/>
  <c r="H25" i="11"/>
  <c r="G25" i="11"/>
  <c r="E25" i="11"/>
  <c r="D25" i="11"/>
  <c r="K22" i="11"/>
  <c r="J22" i="11"/>
  <c r="H22" i="11"/>
  <c r="G22" i="11"/>
  <c r="E22" i="11"/>
  <c r="D22" i="11"/>
  <c r="K11" i="11"/>
  <c r="J11" i="11"/>
  <c r="H11" i="11"/>
  <c r="G11" i="11"/>
  <c r="E11" i="11"/>
  <c r="D11" i="11"/>
  <c r="K8" i="11"/>
  <c r="J8" i="11"/>
  <c r="H8" i="11"/>
  <c r="G8" i="11"/>
  <c r="E8" i="11"/>
  <c r="D8" i="11"/>
  <c r="K32" i="10"/>
  <c r="J32" i="10"/>
  <c r="H32" i="10"/>
  <c r="G32" i="10"/>
  <c r="E32" i="10"/>
  <c r="D32" i="10"/>
  <c r="O30" i="10"/>
  <c r="N30" i="10"/>
  <c r="M30" i="10"/>
  <c r="L30" i="10"/>
  <c r="K30" i="10"/>
  <c r="J30" i="10"/>
  <c r="J39" i="10" s="1"/>
  <c r="I11" i="5" s="1"/>
  <c r="I30" i="10"/>
  <c r="H30" i="10"/>
  <c r="H39" i="10" s="1"/>
  <c r="G11" i="5" s="1"/>
  <c r="G30" i="10"/>
  <c r="G39" i="10" s="1"/>
  <c r="F11" i="5" s="1"/>
  <c r="F30" i="10"/>
  <c r="F39" i="10" s="1"/>
  <c r="E11" i="5" s="1"/>
  <c r="E30" i="10"/>
  <c r="E39" i="10" s="1"/>
  <c r="D11" i="5" s="1"/>
  <c r="D30" i="10"/>
  <c r="D39" i="10" s="1"/>
  <c r="C11" i="5" s="1"/>
  <c r="O26" i="10"/>
  <c r="K25" i="10"/>
  <c r="J25" i="10"/>
  <c r="H25" i="10"/>
  <c r="G25" i="10"/>
  <c r="E25" i="10"/>
  <c r="D25" i="10"/>
  <c r="K22" i="10"/>
  <c r="J22" i="10"/>
  <c r="H22" i="10"/>
  <c r="G22" i="10"/>
  <c r="E22" i="10"/>
  <c r="D22" i="10"/>
  <c r="O18" i="10"/>
  <c r="K11" i="10"/>
  <c r="J11" i="10"/>
  <c r="H11" i="10"/>
  <c r="G11" i="10"/>
  <c r="E11" i="10"/>
  <c r="D11" i="10"/>
  <c r="K8" i="10"/>
  <c r="J8" i="10"/>
  <c r="H8" i="10"/>
  <c r="G8" i="10"/>
  <c r="E8" i="10"/>
  <c r="D8" i="10"/>
  <c r="K32" i="9"/>
  <c r="J32" i="9"/>
  <c r="H32" i="9"/>
  <c r="G32" i="9"/>
  <c r="E32" i="9"/>
  <c r="D32" i="9"/>
  <c r="O30" i="9"/>
  <c r="N30" i="9"/>
  <c r="M30" i="9"/>
  <c r="L30" i="9"/>
  <c r="K30" i="9"/>
  <c r="K39" i="9" s="1"/>
  <c r="J10" i="5" s="1"/>
  <c r="J30" i="9"/>
  <c r="J39" i="9" s="1"/>
  <c r="I10" i="5" s="1"/>
  <c r="I30" i="9"/>
  <c r="I39" i="9" s="1"/>
  <c r="H10" i="5" s="1"/>
  <c r="H30" i="9"/>
  <c r="H39" i="9" s="1"/>
  <c r="G10" i="5" s="1"/>
  <c r="G30" i="9"/>
  <c r="G39" i="9" s="1"/>
  <c r="F10" i="5" s="1"/>
  <c r="F30" i="9"/>
  <c r="F39" i="9" s="1"/>
  <c r="E10" i="5" s="1"/>
  <c r="E30" i="9"/>
  <c r="E39" i="9" s="1"/>
  <c r="D10" i="5" s="1"/>
  <c r="D30" i="9"/>
  <c r="D39" i="9" s="1"/>
  <c r="C10" i="5" s="1"/>
  <c r="K25" i="9"/>
  <c r="J25" i="9"/>
  <c r="H25" i="9"/>
  <c r="G25" i="9"/>
  <c r="E25" i="9"/>
  <c r="D25" i="9"/>
  <c r="K22" i="9"/>
  <c r="J22" i="9"/>
  <c r="H22" i="9"/>
  <c r="G22" i="9"/>
  <c r="E22" i="9"/>
  <c r="D22" i="9"/>
  <c r="K11" i="9"/>
  <c r="J11" i="9"/>
  <c r="H11" i="9"/>
  <c r="G11" i="9"/>
  <c r="E11" i="9"/>
  <c r="D11" i="9"/>
  <c r="K8" i="9"/>
  <c r="J8" i="9"/>
  <c r="H8" i="9"/>
  <c r="G8" i="9"/>
  <c r="E8" i="9"/>
  <c r="D8" i="9"/>
  <c r="K32" i="8"/>
  <c r="J32" i="8"/>
  <c r="H32" i="8"/>
  <c r="G32" i="8"/>
  <c r="E32" i="8"/>
  <c r="D32" i="8"/>
  <c r="O30" i="8"/>
  <c r="N30" i="8"/>
  <c r="M30" i="8"/>
  <c r="L30" i="8"/>
  <c r="L39" i="8" s="1"/>
  <c r="K9" i="5" s="1"/>
  <c r="K30" i="8"/>
  <c r="K39" i="8" s="1"/>
  <c r="J9" i="5" s="1"/>
  <c r="J30" i="8"/>
  <c r="J39" i="8" s="1"/>
  <c r="I9" i="5" s="1"/>
  <c r="I30" i="8"/>
  <c r="I39" i="8" s="1"/>
  <c r="H9" i="5" s="1"/>
  <c r="H30" i="8"/>
  <c r="H39" i="8" s="1"/>
  <c r="G9" i="5" s="1"/>
  <c r="G30" i="8"/>
  <c r="G39" i="8" s="1"/>
  <c r="F9" i="5" s="1"/>
  <c r="F30" i="8"/>
  <c r="F39" i="8" s="1"/>
  <c r="E9" i="5" s="1"/>
  <c r="E30" i="8"/>
  <c r="E39" i="8" s="1"/>
  <c r="D9" i="5" s="1"/>
  <c r="D30" i="8"/>
  <c r="D39" i="8" s="1"/>
  <c r="C9" i="5" s="1"/>
  <c r="K25" i="8"/>
  <c r="J25" i="8"/>
  <c r="H25" i="8"/>
  <c r="G25" i="8"/>
  <c r="E25" i="8"/>
  <c r="D25" i="8"/>
  <c r="K22" i="8"/>
  <c r="J22" i="8"/>
  <c r="H22" i="8"/>
  <c r="G22" i="8"/>
  <c r="E22" i="8"/>
  <c r="D22" i="8"/>
  <c r="K11" i="8"/>
  <c r="J11" i="8"/>
  <c r="H11" i="8"/>
  <c r="G11" i="8"/>
  <c r="E11" i="8"/>
  <c r="D11" i="8"/>
  <c r="K8" i="8"/>
  <c r="J8" i="8"/>
  <c r="H8" i="8"/>
  <c r="G8" i="8"/>
  <c r="E8" i="8"/>
  <c r="D8" i="8"/>
  <c r="K32" i="7"/>
  <c r="J32" i="7"/>
  <c r="H32" i="7"/>
  <c r="G32" i="7"/>
  <c r="E32" i="7"/>
  <c r="D32" i="7"/>
  <c r="O30" i="7"/>
  <c r="N30" i="7"/>
  <c r="M30" i="7"/>
  <c r="L30" i="7"/>
  <c r="K30" i="7"/>
  <c r="K39" i="7" s="1"/>
  <c r="J8" i="5" s="1"/>
  <c r="J30" i="7"/>
  <c r="J39" i="7" s="1"/>
  <c r="I8" i="5" s="1"/>
  <c r="I30" i="7"/>
  <c r="I39" i="7" s="1"/>
  <c r="H8" i="5" s="1"/>
  <c r="H30" i="7"/>
  <c r="H39" i="7" s="1"/>
  <c r="G8" i="5" s="1"/>
  <c r="G30" i="7"/>
  <c r="G39" i="7" s="1"/>
  <c r="F8" i="5" s="1"/>
  <c r="F30" i="7"/>
  <c r="F39" i="7" s="1"/>
  <c r="E8" i="5" s="1"/>
  <c r="E30" i="7"/>
  <c r="E39" i="7" s="1"/>
  <c r="D8" i="5" s="1"/>
  <c r="D30" i="7"/>
  <c r="D39" i="7" s="1"/>
  <c r="C8" i="5" s="1"/>
  <c r="K25" i="7"/>
  <c r="J25" i="7"/>
  <c r="H25" i="7"/>
  <c r="G25" i="7"/>
  <c r="E25" i="7"/>
  <c r="D25" i="7"/>
  <c r="K22" i="7"/>
  <c r="J22" i="7"/>
  <c r="H22" i="7"/>
  <c r="G22" i="7"/>
  <c r="E22" i="7"/>
  <c r="D22" i="7"/>
  <c r="K11" i="7"/>
  <c r="J11" i="7"/>
  <c r="H11" i="7"/>
  <c r="G11" i="7"/>
  <c r="E11" i="7"/>
  <c r="D11" i="7"/>
  <c r="K8" i="7"/>
  <c r="J8" i="7"/>
  <c r="H8" i="7"/>
  <c r="G8" i="7"/>
  <c r="E8" i="7"/>
  <c r="D8" i="7"/>
  <c r="K32" i="6"/>
  <c r="J32" i="6"/>
  <c r="H32" i="6"/>
  <c r="G32" i="6"/>
  <c r="E32" i="6"/>
  <c r="D32" i="6"/>
  <c r="O30" i="6"/>
  <c r="N30" i="6"/>
  <c r="M30" i="6"/>
  <c r="L30" i="6"/>
  <c r="K30" i="6"/>
  <c r="K39" i="6" s="1"/>
  <c r="J7" i="5" s="1"/>
  <c r="J30" i="6"/>
  <c r="J39" i="6" s="1"/>
  <c r="I7" i="5" s="1"/>
  <c r="I30" i="6"/>
  <c r="I39" i="6" s="1"/>
  <c r="H7" i="5" s="1"/>
  <c r="H30" i="6"/>
  <c r="H39" i="6" s="1"/>
  <c r="G7" i="5" s="1"/>
  <c r="G30" i="6"/>
  <c r="G39" i="6" s="1"/>
  <c r="F7" i="5" s="1"/>
  <c r="F30" i="6"/>
  <c r="E30" i="6"/>
  <c r="E39" i="6" s="1"/>
  <c r="D7" i="5" s="1"/>
  <c r="D30" i="6"/>
  <c r="K25" i="6"/>
  <c r="J25" i="6"/>
  <c r="H25" i="6"/>
  <c r="G25" i="6"/>
  <c r="E25" i="6"/>
  <c r="D25" i="6"/>
  <c r="K22" i="6"/>
  <c r="J22" i="6"/>
  <c r="H22" i="6"/>
  <c r="G22" i="6"/>
  <c r="E22" i="6"/>
  <c r="D22" i="6"/>
  <c r="K11" i="6"/>
  <c r="J11" i="6"/>
  <c r="H11" i="6"/>
  <c r="G11" i="6"/>
  <c r="E11" i="6"/>
  <c r="D11" i="6"/>
  <c r="K8" i="6"/>
  <c r="J8" i="6"/>
  <c r="H8" i="6"/>
  <c r="G8" i="6"/>
  <c r="E8" i="6"/>
  <c r="D8" i="6"/>
  <c r="K32" i="4"/>
  <c r="J32" i="4"/>
  <c r="H32" i="4"/>
  <c r="G32" i="4"/>
  <c r="E32" i="4"/>
  <c r="D32" i="4"/>
  <c r="O30" i="4"/>
  <c r="N30" i="4"/>
  <c r="M30" i="4"/>
  <c r="L30" i="4"/>
  <c r="L39" i="4" s="1"/>
  <c r="K30" i="4"/>
  <c r="K39" i="4" s="1"/>
  <c r="J30" i="4"/>
  <c r="J39" i="4" s="1"/>
  <c r="I30" i="4"/>
  <c r="I39" i="4" s="1"/>
  <c r="H30" i="4"/>
  <c r="H39" i="4" s="1"/>
  <c r="G30" i="4"/>
  <c r="G39" i="4" s="1"/>
  <c r="F30" i="4"/>
  <c r="F39" i="4" s="1"/>
  <c r="E30" i="4"/>
  <c r="E39" i="4" s="1"/>
  <c r="D30" i="4"/>
  <c r="D39" i="4" s="1"/>
  <c r="K25" i="4"/>
  <c r="J25" i="4"/>
  <c r="H25" i="4"/>
  <c r="G25" i="4"/>
  <c r="E25" i="4"/>
  <c r="D25" i="4"/>
  <c r="K22" i="4"/>
  <c r="J22" i="4"/>
  <c r="H22" i="4"/>
  <c r="G22" i="4"/>
  <c r="E22" i="4"/>
  <c r="D22" i="4"/>
  <c r="K11" i="4"/>
  <c r="J11" i="4"/>
  <c r="H11" i="4"/>
  <c r="G11" i="4"/>
  <c r="E11" i="4"/>
  <c r="D11" i="4"/>
  <c r="K8" i="4"/>
  <c r="J8" i="4"/>
  <c r="H8" i="4"/>
  <c r="G8" i="4"/>
  <c r="E8" i="4"/>
  <c r="D8" i="4"/>
  <c r="F1" i="3"/>
  <c r="E1" i="3"/>
  <c r="A1" i="3"/>
  <c r="B20" i="3" l="1"/>
  <c r="D39" i="6"/>
  <c r="C7" i="5" s="1"/>
  <c r="J23" i="3"/>
  <c r="I23" i="3"/>
  <c r="I25" i="3" s="1"/>
  <c r="H23" i="3"/>
  <c r="H25" i="3" s="1"/>
  <c r="G23" i="3"/>
  <c r="G25" i="3" s="1"/>
  <c r="F23" i="3"/>
  <c r="F25" i="3" s="1"/>
  <c r="E23" i="3"/>
  <c r="E25" i="3" s="1"/>
  <c r="D23" i="3"/>
  <c r="C23" i="3"/>
  <c r="C25" i="3" s="1"/>
  <c r="B23" i="3"/>
  <c r="G39" i="19"/>
  <c r="F20" i="5" s="1"/>
  <c r="F25" i="5" s="1"/>
  <c r="H39" i="19"/>
  <c r="G20" i="5" s="1"/>
  <c r="G25" i="5" s="1"/>
  <c r="O37" i="10"/>
  <c r="O12" i="10"/>
  <c r="O31" i="10"/>
  <c r="O35" i="10"/>
  <c r="O36" i="10"/>
  <c r="O23" i="10"/>
  <c r="O27" i="10"/>
  <c r="O38" i="10"/>
  <c r="O33" i="10"/>
  <c r="O34" i="10"/>
  <c r="O10" i="10"/>
  <c r="O14" i="10"/>
  <c r="O20" i="10"/>
  <c r="O24" i="10"/>
  <c r="O28" i="10"/>
  <c r="O29" i="10"/>
  <c r="O16" i="10"/>
  <c r="O17" i="10"/>
  <c r="O15" i="10"/>
  <c r="O21" i="10"/>
  <c r="O9" i="10"/>
  <c r="O13" i="10"/>
  <c r="O19" i="10"/>
  <c r="K39" i="10"/>
  <c r="J11" i="5" s="1"/>
  <c r="J25" i="5" s="1"/>
  <c r="O9" i="9"/>
  <c r="O38" i="9"/>
  <c r="O31" i="9"/>
  <c r="O35" i="9"/>
  <c r="O10" i="9"/>
  <c r="O36" i="9"/>
  <c r="O14" i="9"/>
  <c r="O20" i="9"/>
  <c r="O24" i="9"/>
  <c r="O33" i="9"/>
  <c r="O15" i="9"/>
  <c r="O34" i="9"/>
  <c r="O12" i="9"/>
  <c r="O18" i="9"/>
  <c r="O26" i="9"/>
  <c r="O37" i="9"/>
  <c r="O28" i="9"/>
  <c r="O29" i="9"/>
  <c r="O13" i="9"/>
  <c r="O19" i="9"/>
  <c r="O23" i="9"/>
  <c r="O27" i="9"/>
  <c r="O21" i="9"/>
  <c r="O16" i="9"/>
  <c r="O17" i="9"/>
  <c r="O35" i="7"/>
  <c r="O37" i="7"/>
  <c r="O38" i="7"/>
  <c r="O36" i="7"/>
  <c r="O24" i="7"/>
  <c r="O28" i="7"/>
  <c r="O33" i="7"/>
  <c r="O34" i="7"/>
  <c r="O27" i="7"/>
  <c r="O31" i="7"/>
  <c r="O21" i="7"/>
  <c r="O29" i="7"/>
  <c r="O26" i="7"/>
  <c r="O23" i="7"/>
  <c r="O19" i="7"/>
  <c r="O20" i="7"/>
  <c r="O17" i="7"/>
  <c r="O18" i="7"/>
  <c r="O14" i="7"/>
  <c r="O16" i="7"/>
  <c r="O15" i="7"/>
  <c r="O13" i="7"/>
  <c r="O12" i="7"/>
  <c r="O10" i="7"/>
  <c r="O9" i="7"/>
  <c r="O36" i="6"/>
  <c r="O38" i="6"/>
  <c r="O35" i="6"/>
  <c r="O33" i="6"/>
  <c r="O37" i="6"/>
  <c r="O31" i="6"/>
  <c r="O34" i="6"/>
  <c r="O29" i="6"/>
  <c r="O24" i="6"/>
  <c r="O27" i="6"/>
  <c r="O28" i="6"/>
  <c r="O26" i="6"/>
  <c r="O20" i="6"/>
  <c r="O23" i="6"/>
  <c r="O15" i="6"/>
  <c r="O21" i="6"/>
  <c r="O19" i="6"/>
  <c r="O18" i="6"/>
  <c r="O17" i="6"/>
  <c r="O14" i="6"/>
  <c r="O16" i="6"/>
  <c r="O10" i="6"/>
  <c r="O13" i="6"/>
  <c r="O12" i="6"/>
  <c r="O9" i="6"/>
  <c r="O37" i="4"/>
  <c r="O38" i="4"/>
  <c r="O35" i="4"/>
  <c r="O34" i="4"/>
  <c r="O36" i="4"/>
  <c r="O33" i="4"/>
  <c r="O29" i="4"/>
  <c r="O31" i="4"/>
  <c r="O27" i="4"/>
  <c r="O20" i="4"/>
  <c r="O24" i="4"/>
  <c r="O28" i="4"/>
  <c r="O26" i="4"/>
  <c r="O21" i="4"/>
  <c r="O23" i="4"/>
  <c r="O18" i="4"/>
  <c r="O19" i="4"/>
  <c r="O15" i="4"/>
  <c r="O17" i="4"/>
  <c r="O14" i="4"/>
  <c r="O16" i="4"/>
  <c r="O13" i="4"/>
  <c r="O12" i="4"/>
  <c r="O10" i="4"/>
  <c r="O9" i="4"/>
  <c r="O8" i="14"/>
  <c r="I25" i="22"/>
  <c r="O8" i="20"/>
  <c r="O25" i="12"/>
  <c r="O8" i="15"/>
  <c r="O22" i="23"/>
  <c r="F8" i="11"/>
  <c r="L25" i="22"/>
  <c r="F8" i="23"/>
  <c r="O25" i="23"/>
  <c r="O11" i="23"/>
  <c r="L22" i="12"/>
  <c r="N8" i="20"/>
  <c r="M25" i="23"/>
  <c r="N25" i="23"/>
  <c r="N32" i="21"/>
  <c r="L11" i="15"/>
  <c r="I32" i="13"/>
  <c r="N11" i="23"/>
  <c r="I32" i="19"/>
  <c r="L25" i="10"/>
  <c r="O22" i="18"/>
  <c r="N32" i="7"/>
  <c r="N8" i="13"/>
  <c r="O8" i="21"/>
  <c r="N22" i="16"/>
  <c r="F8" i="18"/>
  <c r="O25" i="18"/>
  <c r="M25" i="19"/>
  <c r="O22" i="21"/>
  <c r="F22" i="23"/>
  <c r="N25" i="24"/>
  <c r="N8" i="11"/>
  <c r="N22" i="11"/>
  <c r="O8" i="8"/>
  <c r="O25" i="8"/>
  <c r="O32" i="8"/>
  <c r="L25" i="7"/>
  <c r="F11" i="23"/>
  <c r="F11" i="18"/>
  <c r="F8" i="8"/>
  <c r="F32" i="8"/>
  <c r="L22" i="10"/>
  <c r="I25" i="10"/>
  <c r="I32" i="10"/>
  <c r="O8" i="11"/>
  <c r="O22" i="11"/>
  <c r="N32" i="17"/>
  <c r="L8" i="18"/>
  <c r="L11" i="18"/>
  <c r="I22" i="18"/>
  <c r="O11" i="19"/>
  <c r="O32" i="19"/>
  <c r="M32" i="7"/>
  <c r="M22" i="15"/>
  <c r="I25" i="4"/>
  <c r="L25" i="6"/>
  <c r="J22" i="3" s="1"/>
  <c r="N11" i="6"/>
  <c r="M25" i="6"/>
  <c r="I11" i="7"/>
  <c r="M25" i="4"/>
  <c r="N8" i="4"/>
  <c r="N22" i="4"/>
  <c r="O11" i="16"/>
  <c r="O11" i="8"/>
  <c r="N22" i="10"/>
  <c r="I11" i="11"/>
  <c r="I25" i="11"/>
  <c r="L8" i="13"/>
  <c r="L22" i="13"/>
  <c r="L25" i="13"/>
  <c r="F8" i="14"/>
  <c r="M8" i="20"/>
  <c r="F11" i="24"/>
  <c r="I25" i="7"/>
  <c r="I22" i="8"/>
  <c r="L32" i="10"/>
  <c r="I8" i="18"/>
  <c r="F22" i="18"/>
  <c r="N11" i="19"/>
  <c r="N25" i="19"/>
  <c r="N32" i="19"/>
  <c r="F22" i="21"/>
  <c r="F25" i="21"/>
  <c r="F32" i="21"/>
  <c r="N8" i="22"/>
  <c r="N22" i="22"/>
  <c r="L8" i="23"/>
  <c r="O11" i="24"/>
  <c r="O22" i="24"/>
  <c r="O25" i="24"/>
  <c r="O32" i="24"/>
  <c r="M32" i="13"/>
  <c r="N11" i="13"/>
  <c r="L32" i="19"/>
  <c r="M25" i="24"/>
  <c r="O32" i="18"/>
  <c r="N32" i="24"/>
  <c r="M11" i="4"/>
  <c r="F22" i="6"/>
  <c r="F25" i="6"/>
  <c r="I25" i="14"/>
  <c r="N11" i="15"/>
  <c r="N32" i="15"/>
  <c r="O22" i="17"/>
  <c r="M8" i="18"/>
  <c r="L32" i="18"/>
  <c r="F8" i="4"/>
  <c r="O25" i="15"/>
  <c r="L11" i="16"/>
  <c r="F25" i="17"/>
  <c r="F32" i="17"/>
  <c r="N8" i="18"/>
  <c r="F11" i="4"/>
  <c r="M22" i="14"/>
  <c r="M25" i="14"/>
  <c r="F8" i="15"/>
  <c r="F32" i="15"/>
  <c r="M32" i="16"/>
  <c r="I22" i="17"/>
  <c r="I32" i="17"/>
  <c r="O8" i="18"/>
  <c r="M32" i="6"/>
  <c r="N8" i="14"/>
  <c r="N22" i="14"/>
  <c r="I32" i="15"/>
  <c r="M25" i="13"/>
  <c r="M25" i="10"/>
  <c r="F11" i="11"/>
  <c r="L32" i="12"/>
  <c r="F8" i="13"/>
  <c r="O25" i="13"/>
  <c r="O32" i="13"/>
  <c r="L11" i="14"/>
  <c r="I22" i="14"/>
  <c r="N32" i="16"/>
  <c r="L22" i="17"/>
  <c r="L25" i="17"/>
  <c r="I11" i="21"/>
  <c r="O8" i="22"/>
  <c r="O22" i="22"/>
  <c r="N8" i="9"/>
  <c r="I8" i="13"/>
  <c r="F22" i="13"/>
  <c r="O25" i="16"/>
  <c r="O32" i="16"/>
  <c r="N11" i="20"/>
  <c r="L8" i="21"/>
  <c r="L11" i="21"/>
  <c r="I32" i="8"/>
  <c r="I11" i="10"/>
  <c r="O22" i="12"/>
  <c r="N32" i="12"/>
  <c r="L8" i="16"/>
  <c r="N11" i="17"/>
  <c r="O22" i="19"/>
  <c r="O11" i="20"/>
  <c r="O25" i="20"/>
  <c r="O32" i="20"/>
  <c r="M11" i="21"/>
  <c r="I11" i="22"/>
  <c r="L11" i="8"/>
  <c r="L8" i="10"/>
  <c r="I22" i="10"/>
  <c r="N25" i="14"/>
  <c r="F11" i="15"/>
  <c r="I32" i="16"/>
  <c r="O11" i="17"/>
  <c r="O25" i="17"/>
  <c r="F8" i="20"/>
  <c r="F22" i="20"/>
  <c r="F32" i="20"/>
  <c r="F11" i="9"/>
  <c r="M8" i="10"/>
  <c r="L25" i="16"/>
  <c r="F22" i="17"/>
  <c r="I11" i="19"/>
  <c r="I39" i="19" s="1"/>
  <c r="H20" i="5" s="1"/>
  <c r="I22" i="19"/>
  <c r="I25" i="19"/>
  <c r="I25" i="20"/>
  <c r="I32" i="6"/>
  <c r="N25" i="8"/>
  <c r="F32" i="9"/>
  <c r="N8" i="10"/>
  <c r="O8" i="13"/>
  <c r="M22" i="16"/>
  <c r="L8" i="19"/>
  <c r="L22" i="19"/>
  <c r="L25" i="19"/>
  <c r="F32" i="19"/>
  <c r="F39" i="19" s="1"/>
  <c r="E20" i="5" s="1"/>
  <c r="L8" i="20"/>
  <c r="F25" i="4"/>
  <c r="F32" i="4"/>
  <c r="I22" i="6"/>
  <c r="I11" i="16"/>
  <c r="F11" i="14"/>
  <c r="O22" i="14"/>
  <c r="O11" i="13"/>
  <c r="N32" i="13"/>
  <c r="N25" i="10"/>
  <c r="I8" i="11"/>
  <c r="I32" i="11"/>
  <c r="N22" i="12"/>
  <c r="M32" i="12"/>
  <c r="I32" i="20"/>
  <c r="L8" i="22"/>
  <c r="L11" i="22"/>
  <c r="F32" i="22"/>
  <c r="N8" i="23"/>
  <c r="F22" i="24"/>
  <c r="F25" i="24"/>
  <c r="L22" i="4"/>
  <c r="I32" i="4"/>
  <c r="M11" i="6"/>
  <c r="L8" i="11"/>
  <c r="L22" i="11"/>
  <c r="F11" i="13"/>
  <c r="O22" i="13"/>
  <c r="L8" i="14"/>
  <c r="I11" i="14"/>
  <c r="F22" i="14"/>
  <c r="O32" i="14"/>
  <c r="M22" i="20"/>
  <c r="L32" i="20"/>
  <c r="O11" i="21"/>
  <c r="O25" i="21"/>
  <c r="M11" i="22"/>
  <c r="O8" i="23"/>
  <c r="O22" i="8"/>
  <c r="M8" i="9"/>
  <c r="F25" i="10"/>
  <c r="M8" i="11"/>
  <c r="M22" i="11"/>
  <c r="F32" i="13"/>
  <c r="M8" i="14"/>
  <c r="F25" i="14"/>
  <c r="I25" i="15"/>
  <c r="N22" i="20"/>
  <c r="M32" i="20"/>
  <c r="F8" i="21"/>
  <c r="L8" i="7"/>
  <c r="L11" i="7"/>
  <c r="L22" i="7"/>
  <c r="F22" i="8"/>
  <c r="F25" i="8"/>
  <c r="O25" i="19"/>
  <c r="M32" i="19"/>
  <c r="O22" i="20"/>
  <c r="M8" i="7"/>
  <c r="L8" i="8"/>
  <c r="I11" i="8"/>
  <c r="F8" i="17"/>
  <c r="F32" i="18"/>
  <c r="M8" i="19"/>
  <c r="L11" i="19"/>
  <c r="F22" i="19"/>
  <c r="F11" i="20"/>
  <c r="L8" i="4"/>
  <c r="I11" i="4"/>
  <c r="F22" i="4"/>
  <c r="F32" i="6"/>
  <c r="N11" i="7"/>
  <c r="M8" i="8"/>
  <c r="O22" i="16"/>
  <c r="N25" i="16"/>
  <c r="I8" i="17"/>
  <c r="I8" i="22"/>
  <c r="O32" i="22"/>
  <c r="M8" i="23"/>
  <c r="L25" i="23"/>
  <c r="L22" i="6"/>
  <c r="J21" i="3" s="1"/>
  <c r="I32" i="7"/>
  <c r="L22" i="8"/>
  <c r="I25" i="8"/>
  <c r="L32" i="9"/>
  <c r="N32" i="11"/>
  <c r="L8" i="12"/>
  <c r="F25" i="12"/>
  <c r="F32" i="12"/>
  <c r="I22" i="13"/>
  <c r="I25" i="13"/>
  <c r="M11" i="14"/>
  <c r="I32" i="14"/>
  <c r="M8" i="15"/>
  <c r="O8" i="19"/>
  <c r="I22" i="21"/>
  <c r="N11" i="22"/>
  <c r="L32" i="22"/>
  <c r="M8" i="24"/>
  <c r="L22" i="24"/>
  <c r="L25" i="24"/>
  <c r="M22" i="4"/>
  <c r="L25" i="4"/>
  <c r="N8" i="6"/>
  <c r="F22" i="7"/>
  <c r="L25" i="8"/>
  <c r="N11" i="9"/>
  <c r="I8" i="10"/>
  <c r="O25" i="11"/>
  <c r="O32" i="11"/>
  <c r="M8" i="12"/>
  <c r="I25" i="12"/>
  <c r="I32" i="12"/>
  <c r="M8" i="13"/>
  <c r="N11" i="14"/>
  <c r="L25" i="14"/>
  <c r="N22" i="15"/>
  <c r="M25" i="15"/>
  <c r="N8" i="17"/>
  <c r="N11" i="18"/>
  <c r="M25" i="18"/>
  <c r="I22" i="20"/>
  <c r="F25" i="20"/>
  <c r="O11" i="22"/>
  <c r="M25" i="22"/>
  <c r="M32" i="22"/>
  <c r="F25" i="23"/>
  <c r="F32" i="23"/>
  <c r="N8" i="24"/>
  <c r="M22" i="24"/>
  <c r="N22" i="8"/>
  <c r="N32" i="9"/>
  <c r="F25" i="11"/>
  <c r="F32" i="11"/>
  <c r="N11" i="12"/>
  <c r="M22" i="12"/>
  <c r="L25" i="12"/>
  <c r="O11" i="14"/>
  <c r="O11" i="15"/>
  <c r="O22" i="15"/>
  <c r="I8" i="16"/>
  <c r="O8" i="17"/>
  <c r="N25" i="18"/>
  <c r="N32" i="18"/>
  <c r="I8" i="19"/>
  <c r="F8" i="22"/>
  <c r="N32" i="22"/>
  <c r="I32" i="23"/>
  <c r="O8" i="24"/>
  <c r="N22" i="24"/>
  <c r="I32" i="18"/>
  <c r="N11" i="21"/>
  <c r="L32" i="15"/>
  <c r="N25" i="6"/>
  <c r="N32" i="6"/>
  <c r="F11" i="8"/>
  <c r="M11" i="20"/>
  <c r="N32" i="20"/>
  <c r="L32" i="13"/>
  <c r="O11" i="12"/>
  <c r="N8" i="7"/>
  <c r="L11" i="10"/>
  <c r="M32" i="10"/>
  <c r="N11" i="11"/>
  <c r="L32" i="11"/>
  <c r="F11" i="12"/>
  <c r="N25" i="13"/>
  <c r="N8" i="16"/>
  <c r="I22" i="16"/>
  <c r="L32" i="16"/>
  <c r="I25" i="17"/>
  <c r="I25" i="18"/>
  <c r="N8" i="19"/>
  <c r="M25" i="20"/>
  <c r="F22" i="22"/>
  <c r="N25" i="22"/>
  <c r="N32" i="4"/>
  <c r="D25" i="5"/>
  <c r="L32" i="6"/>
  <c r="J24" i="3" s="1"/>
  <c r="N25" i="11"/>
  <c r="O8" i="16"/>
  <c r="L22" i="16"/>
  <c r="F11" i="17"/>
  <c r="N22" i="17"/>
  <c r="M11" i="18"/>
  <c r="L22" i="18"/>
  <c r="L25" i="18"/>
  <c r="I22" i="22"/>
  <c r="F11" i="6"/>
  <c r="D20" i="3" s="1"/>
  <c r="F8" i="7"/>
  <c r="M22" i="9"/>
  <c r="L25" i="9"/>
  <c r="I32" i="9"/>
  <c r="F22" i="11"/>
  <c r="F22" i="15"/>
  <c r="N25" i="15"/>
  <c r="I8" i="4"/>
  <c r="N11" i="4"/>
  <c r="M25" i="8"/>
  <c r="N22" i="9"/>
  <c r="M25" i="9"/>
  <c r="F32" i="14"/>
  <c r="L8" i="15"/>
  <c r="L32" i="7"/>
  <c r="M8" i="4"/>
  <c r="I22" i="7"/>
  <c r="O8" i="12"/>
  <c r="M11" i="8"/>
  <c r="I11" i="9"/>
  <c r="O25" i="14"/>
  <c r="L11" i="20"/>
  <c r="M32" i="24"/>
  <c r="F11" i="19"/>
  <c r="M22" i="19"/>
  <c r="L8" i="24"/>
  <c r="I11" i="24"/>
  <c r="L8" i="6"/>
  <c r="L11" i="6"/>
  <c r="J20" i="3" s="1"/>
  <c r="I8" i="7"/>
  <c r="F8" i="9"/>
  <c r="N25" i="9"/>
  <c r="I11" i="13"/>
  <c r="L22" i="15"/>
  <c r="F25" i="15"/>
  <c r="L8" i="17"/>
  <c r="L32" i="17"/>
  <c r="M22" i="18"/>
  <c r="M32" i="18"/>
  <c r="F11" i="21"/>
  <c r="M32" i="21"/>
  <c r="I11" i="23"/>
  <c r="O32" i="23"/>
  <c r="L11" i="24"/>
  <c r="L32" i="4"/>
  <c r="M8" i="6"/>
  <c r="M25" i="7"/>
  <c r="I8" i="8"/>
  <c r="N11" i="8"/>
  <c r="N32" i="8"/>
  <c r="I8" i="9"/>
  <c r="F22" i="9"/>
  <c r="L11" i="13"/>
  <c r="M8" i="17"/>
  <c r="N25" i="17"/>
  <c r="L22" i="20"/>
  <c r="I22" i="4"/>
  <c r="N25" i="4"/>
  <c r="M32" i="4"/>
  <c r="F22" i="16"/>
  <c r="M25" i="16"/>
  <c r="I32" i="22"/>
  <c r="L22" i="23"/>
  <c r="I25" i="23"/>
  <c r="N8" i="21"/>
  <c r="L22" i="21"/>
  <c r="L22" i="22"/>
  <c r="O25" i="22"/>
  <c r="M22" i="23"/>
  <c r="M11" i="24"/>
  <c r="I25" i="5"/>
  <c r="F8" i="6"/>
  <c r="M22" i="6"/>
  <c r="M22" i="7"/>
  <c r="N8" i="8"/>
  <c r="L8" i="9"/>
  <c r="I22" i="11"/>
  <c r="M32" i="11"/>
  <c r="N25" i="12"/>
  <c r="L32" i="14"/>
  <c r="N8" i="15"/>
  <c r="M11" i="15"/>
  <c r="O32" i="15"/>
  <c r="N11" i="16"/>
  <c r="O11" i="18"/>
  <c r="N22" i="18"/>
  <c r="N25" i="20"/>
  <c r="M22" i="21"/>
  <c r="O32" i="21"/>
  <c r="M22" i="22"/>
  <c r="I8" i="23"/>
  <c r="N22" i="23"/>
  <c r="L32" i="23"/>
  <c r="N11" i="24"/>
  <c r="N22" i="6"/>
  <c r="F11" i="7"/>
  <c r="N22" i="7"/>
  <c r="M22" i="10"/>
  <c r="M11" i="11"/>
  <c r="L11" i="12"/>
  <c r="F22" i="12"/>
  <c r="L22" i="14"/>
  <c r="M22" i="17"/>
  <c r="O32" i="17"/>
  <c r="M11" i="19"/>
  <c r="I8" i="20"/>
  <c r="N22" i="21"/>
  <c r="F32" i="24"/>
  <c r="M22" i="8"/>
  <c r="L11" i="9"/>
  <c r="F25" i="9"/>
  <c r="O11" i="11"/>
  <c r="L25" i="11"/>
  <c r="M11" i="12"/>
  <c r="I22" i="12"/>
  <c r="O32" i="12"/>
  <c r="M22" i="13"/>
  <c r="L25" i="15"/>
  <c r="F25" i="16"/>
  <c r="L11" i="17"/>
  <c r="N22" i="19"/>
  <c r="M25" i="21"/>
  <c r="I32" i="21"/>
  <c r="L11" i="23"/>
  <c r="M32" i="23"/>
  <c r="F8" i="24"/>
  <c r="L11" i="4"/>
  <c r="I25" i="6"/>
  <c r="N25" i="7"/>
  <c r="L22" i="9"/>
  <c r="M25" i="11"/>
  <c r="N8" i="12"/>
  <c r="N22" i="13"/>
  <c r="I8" i="14"/>
  <c r="M8" i="16"/>
  <c r="M11" i="17"/>
  <c r="M25" i="17"/>
  <c r="F25" i="18"/>
  <c r="F8" i="19"/>
  <c r="I11" i="20"/>
  <c r="L25" i="20"/>
  <c r="M8" i="21"/>
  <c r="N25" i="21"/>
  <c r="L32" i="21"/>
  <c r="M8" i="22"/>
  <c r="M11" i="23"/>
  <c r="I22" i="23"/>
  <c r="N32" i="23"/>
  <c r="I8" i="24"/>
  <c r="F25" i="7"/>
  <c r="F8" i="12"/>
  <c r="I25" i="16"/>
  <c r="M32" i="9"/>
  <c r="L11" i="11"/>
  <c r="I32" i="24"/>
  <c r="L32" i="24"/>
  <c r="M11" i="9"/>
  <c r="M32" i="14"/>
  <c r="I11" i="6"/>
  <c r="M25" i="12"/>
  <c r="N32" i="14"/>
  <c r="M32" i="17"/>
  <c r="M11" i="13"/>
  <c r="M11" i="16"/>
  <c r="L32" i="8"/>
  <c r="N32" i="10"/>
  <c r="I11" i="17"/>
  <c r="I25" i="21"/>
  <c r="M32" i="8"/>
  <c r="M11" i="10"/>
  <c r="I11" i="12"/>
  <c r="F25" i="13"/>
  <c r="L25" i="21"/>
  <c r="F11" i="22"/>
  <c r="F8" i="10"/>
  <c r="N11" i="10"/>
  <c r="M32" i="15"/>
  <c r="F32" i="7"/>
  <c r="I8" i="12"/>
  <c r="I8" i="15"/>
  <c r="F25" i="19"/>
  <c r="F22" i="10"/>
  <c r="I22" i="15"/>
  <c r="I11" i="18"/>
  <c r="F25" i="22"/>
  <c r="I25" i="24"/>
  <c r="M11" i="7"/>
  <c r="I25" i="9"/>
  <c r="F11" i="16"/>
  <c r="F32" i="16"/>
  <c r="I8" i="21"/>
  <c r="I8" i="6"/>
  <c r="I22" i="9"/>
  <c r="F11" i="10"/>
  <c r="F32" i="10"/>
  <c r="I11" i="15"/>
  <c r="F8" i="16"/>
  <c r="I22" i="24"/>
  <c r="B25" i="3" l="1"/>
  <c r="D25" i="3"/>
  <c r="F39" i="6"/>
  <c r="E7" i="5" s="1"/>
  <c r="E25" i="5" s="1"/>
  <c r="R22" i="2" s="1"/>
  <c r="J19" i="3"/>
  <c r="J25" i="3" s="1"/>
  <c r="L39" i="6"/>
  <c r="K7" i="5" s="1"/>
  <c r="C25" i="5"/>
  <c r="O39" i="24"/>
  <c r="M39" i="19"/>
  <c r="O39" i="19"/>
  <c r="N39" i="19"/>
  <c r="N39" i="17"/>
  <c r="O39" i="17"/>
  <c r="O39" i="15"/>
  <c r="N39" i="15"/>
  <c r="O39" i="13"/>
  <c r="N39" i="13"/>
  <c r="L39" i="11"/>
  <c r="K12" i="5" s="1"/>
  <c r="O32" i="10"/>
  <c r="O25" i="10"/>
  <c r="O22" i="10"/>
  <c r="O11" i="10"/>
  <c r="O8" i="10"/>
  <c r="N39" i="10"/>
  <c r="O8" i="9"/>
  <c r="M39" i="10"/>
  <c r="L39" i="10"/>
  <c r="K11" i="5" s="1"/>
  <c r="I39" i="10"/>
  <c r="H11" i="5" s="1"/>
  <c r="H25" i="5" s="1"/>
  <c r="O22" i="9"/>
  <c r="O32" i="9"/>
  <c r="O25" i="9"/>
  <c r="O11" i="9"/>
  <c r="N39" i="9"/>
  <c r="M39" i="9"/>
  <c r="L39" i="9"/>
  <c r="K10" i="5" s="1"/>
  <c r="O39" i="8"/>
  <c r="N39" i="8"/>
  <c r="M39" i="8"/>
  <c r="N39" i="7"/>
  <c r="M39" i="7"/>
  <c r="O22" i="7"/>
  <c r="O32" i="7"/>
  <c r="O25" i="7"/>
  <c r="O8" i="7"/>
  <c r="O11" i="7"/>
  <c r="L39" i="7"/>
  <c r="K8" i="5" s="1"/>
  <c r="O32" i="6"/>
  <c r="N39" i="6"/>
  <c r="M39" i="6"/>
  <c r="O25" i="6"/>
  <c r="O22" i="6"/>
  <c r="O11" i="6"/>
  <c r="O8" i="6"/>
  <c r="O25" i="4"/>
  <c r="N39" i="4"/>
  <c r="O32" i="4"/>
  <c r="M39" i="4"/>
  <c r="O22" i="4"/>
  <c r="O11" i="4"/>
  <c r="O8" i="4"/>
  <c r="K25" i="5" l="1"/>
  <c r="O39" i="10"/>
  <c r="O39" i="9"/>
  <c r="O39" i="7"/>
  <c r="O39" i="6"/>
  <c r="O39" i="4"/>
</calcChain>
</file>

<file path=xl/sharedStrings.xml><?xml version="1.0" encoding="utf-8"?>
<sst xmlns="http://schemas.openxmlformats.org/spreadsheetml/2006/main" count="1228" uniqueCount="157">
  <si>
    <t>FY25 ENOUGH BUDGET MODIFICATION INSTRUCTIONS</t>
  </si>
  <si>
    <t xml:space="preserve">A budget modification should be submitted if the reallocation amount is 10% of the grant award amount or $30,000 and greater. 
</t>
  </si>
  <si>
    <r>
      <rPr>
        <b/>
        <sz val="12"/>
        <color theme="1"/>
        <rFont val="Calibri"/>
      </rPr>
      <t>To submit a budget modification request, the grantee should submit: 1)</t>
    </r>
    <r>
      <rPr>
        <sz val="12"/>
        <color theme="1"/>
        <rFont val="Calibri"/>
      </rPr>
      <t xml:space="preserve"> This budget modification template; and </t>
    </r>
    <r>
      <rPr>
        <b/>
        <sz val="12"/>
        <color theme="1"/>
        <rFont val="Calibri"/>
      </rPr>
      <t>2)</t>
    </r>
    <r>
      <rPr>
        <sz val="12"/>
        <color theme="1"/>
        <rFont val="Calibri"/>
      </rPr>
      <t xml:space="preserve"> Budget modification narrative form. Both templates are located on the Governor's Office for Children website at goc.maryland.gov.</t>
    </r>
  </si>
  <si>
    <r>
      <rPr>
        <b/>
        <sz val="12"/>
        <color rgb="FFFF0000"/>
        <rFont val="Calibri"/>
      </rPr>
      <t>Important things to note while completing this form:</t>
    </r>
    <r>
      <rPr>
        <sz val="12"/>
        <color theme="1"/>
        <rFont val="Calibri"/>
      </rPr>
      <t xml:space="preserve"> </t>
    </r>
    <r>
      <rPr>
        <b/>
        <sz val="12"/>
        <color theme="1"/>
        <rFont val="Calibri"/>
      </rPr>
      <t>1)</t>
    </r>
    <r>
      <rPr>
        <sz val="12"/>
        <color theme="1"/>
        <rFont val="Calibri"/>
      </rPr>
      <t xml:space="preserve"> You must complete a tab for each partner (if applicable), even if you are not requesting changes to a particular partner budget. </t>
    </r>
    <r>
      <rPr>
        <b/>
        <sz val="12"/>
        <color theme="1"/>
        <rFont val="Calibri"/>
      </rPr>
      <t>2)</t>
    </r>
    <r>
      <rPr>
        <sz val="12"/>
        <color theme="1"/>
        <rFont val="Calibri"/>
      </rPr>
      <t xml:space="preserve"> Do not delete, reorder, rename, or shade any tabs in the workbook. </t>
    </r>
    <r>
      <rPr>
        <b/>
        <sz val="12"/>
        <color theme="1"/>
        <rFont val="Calibri"/>
      </rPr>
      <t>3)</t>
    </r>
    <r>
      <rPr>
        <sz val="12"/>
        <color theme="1"/>
        <rFont val="Calibri"/>
      </rPr>
      <t xml:space="preserve"> </t>
    </r>
    <r>
      <rPr>
        <b/>
        <sz val="12"/>
        <color theme="1"/>
        <rFont val="Calibri"/>
      </rPr>
      <t>Please do not use the delete function to correct errors.  Use "Clear Contents" or type over the entry.</t>
    </r>
  </si>
  <si>
    <t>How To Complete the Template</t>
  </si>
  <si>
    <r>
      <rPr>
        <sz val="12"/>
        <color theme="1"/>
        <rFont val="Calibri"/>
      </rPr>
      <t xml:space="preserve">Open the tab </t>
    </r>
    <r>
      <rPr>
        <b/>
        <sz val="12"/>
        <color theme="1"/>
        <rFont val="Calibri"/>
      </rPr>
      <t>“Budget Mod Cover Page.”</t>
    </r>
    <r>
      <rPr>
        <sz val="12"/>
        <color theme="1"/>
        <rFont val="Calibri"/>
      </rPr>
      <t xml:space="preserve"> Enter the Quarterback information in Rows 6-10. Use the full, legal name of the organization. Complete all fields. </t>
    </r>
    <r>
      <rPr>
        <b/>
        <sz val="12"/>
        <color theme="1"/>
        <rFont val="Calibri"/>
      </rPr>
      <t>In cell L1, enter the modification number</t>
    </r>
    <r>
      <rPr>
        <sz val="12"/>
        <color theme="1"/>
        <rFont val="Calibri"/>
      </rPr>
      <t xml:space="preserve"> (e.g. if this is the first modification for this fiscal year, enter "1").</t>
    </r>
  </si>
  <si>
    <r>
      <rPr>
        <sz val="12"/>
        <color theme="1"/>
        <rFont val="Calibri"/>
      </rPr>
      <t xml:space="preserve">Open tab </t>
    </r>
    <r>
      <rPr>
        <b/>
        <sz val="12"/>
        <color theme="1"/>
        <rFont val="Calibri"/>
      </rPr>
      <t xml:space="preserve">"Budget Summary Page." </t>
    </r>
    <r>
      <rPr>
        <sz val="12"/>
        <color theme="1"/>
        <rFont val="Calibri"/>
      </rPr>
      <t xml:space="preserve">The organization name in row 6 will be automatically completed using the information entered on the “Budget Mod Cover Page” tab. If there is no organization name in row 6 or a "0," go back to the "Budget Mod Cover Pager" tab and enter any missing information. </t>
    </r>
    <r>
      <rPr>
        <b/>
        <sz val="12"/>
        <color theme="1"/>
        <rFont val="Calibri"/>
      </rPr>
      <t>No entries are needed in the grey shaded area.</t>
    </r>
  </si>
  <si>
    <r>
      <rPr>
        <sz val="12"/>
        <color theme="1"/>
        <rFont val="Calibri"/>
      </rPr>
      <t xml:space="preserve">Open the tab </t>
    </r>
    <r>
      <rPr>
        <b/>
        <sz val="12"/>
        <color theme="1"/>
        <rFont val="Calibri"/>
      </rPr>
      <t>"Quarterback."</t>
    </r>
    <r>
      <rPr>
        <sz val="12"/>
        <color theme="1"/>
        <rFont val="Calibri"/>
      </rPr>
      <t xml:space="preserve"> Enter the </t>
    </r>
    <r>
      <rPr>
        <b/>
        <sz val="12"/>
        <color theme="1"/>
        <rFont val="Calibri"/>
      </rPr>
      <t>original approved budget, or the last approved budget modification</t>
    </r>
    <r>
      <rPr>
        <sz val="12"/>
        <color theme="1"/>
        <rFont val="Calibri"/>
      </rPr>
      <t xml:space="preserve"> for the Quarterback organization in </t>
    </r>
    <r>
      <rPr>
        <b/>
        <sz val="12"/>
        <color theme="1"/>
        <rFont val="Calibri"/>
      </rPr>
      <t>Column D</t>
    </r>
    <r>
      <rPr>
        <sz val="12"/>
        <color theme="1"/>
        <rFont val="Calibri"/>
      </rPr>
      <t xml:space="preserve">. </t>
    </r>
  </si>
  <si>
    <r>
      <rPr>
        <sz val="12"/>
        <color theme="1"/>
        <rFont val="Calibri"/>
      </rPr>
      <t xml:space="preserve">Next, if applicable, </t>
    </r>
    <r>
      <rPr>
        <b/>
        <sz val="12"/>
        <color theme="1"/>
        <rFont val="Calibri"/>
      </rPr>
      <t>enter the original approved budget, or the last approved budget modification</t>
    </r>
    <r>
      <rPr>
        <sz val="12"/>
        <color theme="1"/>
        <rFont val="Calibri"/>
      </rPr>
      <t xml:space="preserve"> for </t>
    </r>
    <r>
      <rPr>
        <b/>
        <sz val="12"/>
        <color theme="1"/>
        <rFont val="Calibri"/>
      </rPr>
      <t xml:space="preserve">Non-ENOUGH Cash Funding </t>
    </r>
    <r>
      <rPr>
        <sz val="12"/>
        <color theme="1"/>
        <rFont val="Calibri"/>
      </rPr>
      <t xml:space="preserve">and </t>
    </r>
    <r>
      <rPr>
        <b/>
        <sz val="12"/>
        <color theme="1"/>
        <rFont val="Calibri"/>
      </rPr>
      <t xml:space="preserve">Non-ENOUGH In-Kind Funding </t>
    </r>
    <r>
      <rPr>
        <sz val="12"/>
        <color theme="1"/>
        <rFont val="Calibri"/>
      </rPr>
      <t xml:space="preserve">in Columns G and J that directly support the grant. </t>
    </r>
  </si>
  <si>
    <r>
      <rPr>
        <sz val="12"/>
        <color theme="1"/>
        <rFont val="Calibri"/>
      </rPr>
      <t xml:space="preserve">Next, </t>
    </r>
    <r>
      <rPr>
        <b/>
        <sz val="12"/>
        <color theme="1"/>
        <rFont val="Calibri"/>
      </rPr>
      <t>to denote a budget re-allocation to a line item(s)</t>
    </r>
    <r>
      <rPr>
        <sz val="12"/>
        <color theme="1"/>
        <rFont val="Calibri"/>
      </rPr>
      <t xml:space="preserve"> - both for ENOUGH and non-ENOUGH funds (cash and in-kind) - use a negative number (-10.00) to decrease the line item amount, and enter a positive amount to increase (10.00). </t>
    </r>
    <r>
      <rPr>
        <i/>
        <sz val="12"/>
        <color theme="1"/>
        <rFont val="Calibri"/>
      </rPr>
      <t xml:space="preserve">PLEASE USE ONLY WHOLE NUMBERS. </t>
    </r>
  </si>
  <si>
    <t>The new budgeted line items will total in columns F, I and L.</t>
  </si>
  <si>
    <t>The "Total" columns (M, N and O) will auto populate. No entries are needed in these columns.</t>
  </si>
  <si>
    <r>
      <rPr>
        <sz val="12"/>
        <color theme="1"/>
        <rFont val="Calibri"/>
      </rPr>
      <t xml:space="preserve">For line items with revised budget amounts, </t>
    </r>
    <r>
      <rPr>
        <b/>
        <sz val="12"/>
        <color theme="1"/>
        <rFont val="Calibri"/>
      </rPr>
      <t xml:space="preserve">provide an updated budget narrative </t>
    </r>
    <r>
      <rPr>
        <sz val="12"/>
        <color theme="1"/>
        <rFont val="Calibri"/>
      </rPr>
      <t>(at the far right) to show how the cost was calculated.</t>
    </r>
  </si>
  <si>
    <t xml:space="preserve">Do not make any entries on the "Partner Summary" tab. This tab will automatically populate as the Partner tabs are completed. </t>
  </si>
  <si>
    <r>
      <rPr>
        <sz val="12"/>
        <color theme="1"/>
        <rFont val="Calibri"/>
      </rPr>
      <t>Repeat step 6 for each "</t>
    </r>
    <r>
      <rPr>
        <b/>
        <sz val="12"/>
        <color theme="1"/>
        <rFont val="Calibri"/>
      </rPr>
      <t>Partner" tab</t>
    </r>
    <r>
      <rPr>
        <sz val="12"/>
        <color theme="1"/>
        <rFont val="Calibri"/>
      </rPr>
      <t>. If a budget modification is needed for a Partner, repeat step 8 above.</t>
    </r>
  </si>
  <si>
    <r>
      <rPr>
        <sz val="12"/>
        <color theme="1"/>
        <rFont val="Calibri"/>
      </rPr>
      <t xml:space="preserve">Save the file and submit to Tracey Webb via email at tracey.webb@maryland.gov. </t>
    </r>
    <r>
      <rPr>
        <b/>
        <sz val="12"/>
        <color theme="1"/>
        <rFont val="Calibri"/>
      </rPr>
      <t>DO NOT SEND AS A PDF FILE. DO NOT SUBMIT WITH SIGNATURES.</t>
    </r>
  </si>
  <si>
    <t>Tracey will review the proposed change(s) and if approved, will notify the organization to execute the approved modification with signatures.</t>
  </si>
  <si>
    <t>If you have questions about completing this template or problems using it, please contact Tracey Webb.</t>
  </si>
  <si>
    <t>ENOUGH Budget Modification #</t>
  </si>
  <si>
    <t xml:space="preserve">  Fiscal Year 2025</t>
  </si>
  <si>
    <t>A.  GENERAL INFORMATION</t>
  </si>
  <si>
    <t>Quarterback:</t>
  </si>
  <si>
    <t xml:space="preserve">Street Address:  </t>
  </si>
  <si>
    <t xml:space="preserve">City:  </t>
  </si>
  <si>
    <r>
      <rPr>
        <b/>
        <sz val="12"/>
        <color theme="1"/>
        <rFont val="Calibri"/>
      </rPr>
      <t>State:</t>
    </r>
    <r>
      <rPr>
        <sz val="12"/>
        <color theme="1"/>
        <rFont val="Calibri"/>
      </rPr>
      <t xml:space="preserve">   Maryland</t>
    </r>
  </si>
  <si>
    <r>
      <rPr>
        <sz val="12"/>
        <color theme="1"/>
        <rFont val="Calibri"/>
      </rPr>
      <t xml:space="preserve">    </t>
    </r>
    <r>
      <rPr>
        <b/>
        <sz val="12"/>
        <color theme="1"/>
        <rFont val="Calibri"/>
      </rPr>
      <t xml:space="preserve">     Zip: </t>
    </r>
    <r>
      <rPr>
        <sz val="12"/>
        <color theme="1"/>
        <rFont val="Calibri"/>
      </rPr>
      <t xml:space="preserve"> </t>
    </r>
  </si>
  <si>
    <t xml:space="preserve">Point of Contact:  </t>
  </si>
  <si>
    <t xml:space="preserve">  Phone:  </t>
  </si>
  <si>
    <t xml:space="preserve">Fax:  </t>
  </si>
  <si>
    <t xml:space="preserve">Federal Taxpayer ID:  </t>
  </si>
  <si>
    <t>Fiscal Year or Period for which Funds are Requested:</t>
  </si>
  <si>
    <t>B.  TYPE OF AWARD</t>
  </si>
  <si>
    <t xml:space="preserve">New </t>
  </si>
  <si>
    <t>Modification</t>
  </si>
  <si>
    <t>X</t>
  </si>
  <si>
    <t>Supplemental</t>
  </si>
  <si>
    <t>Reduction</t>
  </si>
  <si>
    <t>C.  DETAIL OF GRANT AWARD</t>
  </si>
  <si>
    <t>ENOUGH GRANT AWARD</t>
  </si>
  <si>
    <t>$</t>
  </si>
  <si>
    <t>D.  AFFIRMATION</t>
  </si>
  <si>
    <t>The Grantee noted above affirms that the information and estimates conveyed in this modification are true and accurate</t>
  </si>
  <si>
    <t>to the best of its knowledge.</t>
  </si>
  <si>
    <t>Grantee Authorized Signature</t>
  </si>
  <si>
    <t>Date</t>
  </si>
  <si>
    <t>Grantee Point of Contact or Preparer</t>
  </si>
  <si>
    <t>State Official</t>
  </si>
  <si>
    <t xml:space="preserve">            Page 1 of _____</t>
  </si>
  <si>
    <t xml:space="preserve">                               Budget Modification Summary </t>
  </si>
  <si>
    <t>State:</t>
  </si>
  <si>
    <t>Maryland</t>
  </si>
  <si>
    <t xml:space="preserve">         Zip:  </t>
  </si>
  <si>
    <t>Fax:</t>
  </si>
  <si>
    <t xml:space="preserve">B.  BUDGET SUMMARY </t>
  </si>
  <si>
    <t>Non - ENOUGH</t>
  </si>
  <si>
    <t>Funds that Directly</t>
  </si>
  <si>
    <t>ENOUGH Funds</t>
  </si>
  <si>
    <t>Support Grant - CASH MATCH</t>
  </si>
  <si>
    <t>Support Grant - IN KIND</t>
  </si>
  <si>
    <t>Approved   Budget</t>
  </si>
  <si>
    <t>Change + or -</t>
  </si>
  <si>
    <t>New ENOUGH Total</t>
  </si>
  <si>
    <t>Personnel</t>
  </si>
  <si>
    <t>Operating Expenses</t>
  </si>
  <si>
    <t>Travel</t>
  </si>
  <si>
    <t>Contractual Services</t>
  </si>
  <si>
    <t>Equipment</t>
  </si>
  <si>
    <t>Other</t>
  </si>
  <si>
    <t xml:space="preserve">     Grand Total</t>
  </si>
  <si>
    <t>Please do not edit this section. The page will automatically populate as the Quarterback and Partner tabs are completed.</t>
  </si>
  <si>
    <t>BUDGET AND REVENUE PROJECTIONS</t>
  </si>
  <si>
    <t xml:space="preserve">                        Budget Modification #</t>
  </si>
  <si>
    <t xml:space="preserve">Qtrbk: </t>
  </si>
  <si>
    <t>Non-Children's Cabinet Funds that Directly Support Grant - CASH MATCH</t>
  </si>
  <si>
    <t>Non-Children's Cabinet Funds that Directly Support Grant - IN KIND</t>
  </si>
  <si>
    <t>Total</t>
  </si>
  <si>
    <t>Budget Narrative</t>
  </si>
  <si>
    <t>Approved Budget</t>
  </si>
  <si>
    <t xml:space="preserve">New ENOUGH Total </t>
  </si>
  <si>
    <t>New Budget Total</t>
  </si>
  <si>
    <t>For each line item where a change is proposed, enter below a description of the expense and the calculations that show how the expense was derived.  No entries are required for shaded lines.</t>
  </si>
  <si>
    <t>Budget for Quarterback</t>
  </si>
  <si>
    <t>Salaries</t>
  </si>
  <si>
    <t>Fringe Costs</t>
  </si>
  <si>
    <t>Communications</t>
  </si>
  <si>
    <t>Postage</t>
  </si>
  <si>
    <t>Utilities</t>
  </si>
  <si>
    <t>Advertising</t>
  </si>
  <si>
    <t>Office Supplies</t>
  </si>
  <si>
    <t>Insurance</t>
  </si>
  <si>
    <t>Rent/Mortgage</t>
  </si>
  <si>
    <t>Printing/Duplication</t>
  </si>
  <si>
    <t>Information Technology</t>
  </si>
  <si>
    <t>Vehicle Operating (other than Insurance)</t>
  </si>
  <si>
    <t>Business Travel</t>
  </si>
  <si>
    <t>Conferences/Conventions</t>
  </si>
  <si>
    <t>Training</t>
  </si>
  <si>
    <t>Consultant (other than Legal &amp; Accounting/Auditing)</t>
  </si>
  <si>
    <t>Legal</t>
  </si>
  <si>
    <t xml:space="preserve">Accounting/Auditing </t>
  </si>
  <si>
    <t>Office Equipment</t>
  </si>
  <si>
    <t>Indirect Costs</t>
  </si>
  <si>
    <t>Program Supplies</t>
  </si>
  <si>
    <t>Professional Dues/Publications/Subscriptions</t>
  </si>
  <si>
    <t>Food</t>
  </si>
  <si>
    <t>Other (specify)</t>
  </si>
  <si>
    <t>TOTAL BUDGET for QUARTERBACK</t>
  </si>
  <si>
    <t>Page 3 of _____</t>
  </si>
  <si>
    <t xml:space="preserve">                    SCHEDULE OF ENOUGH PARTNER PROGRAMS</t>
  </si>
  <si>
    <t>Budget Modification #</t>
  </si>
  <si>
    <t>Fiscal Year 2025</t>
  </si>
  <si>
    <t>Qtrbk:</t>
  </si>
  <si>
    <t>ENOUGH FUNDS</t>
  </si>
  <si>
    <t>Non-ENOUGH - CASH MATCH</t>
  </si>
  <si>
    <t>Non-ENOUGH - IN KIND</t>
  </si>
  <si>
    <t>Current ENOUGH Funds</t>
  </si>
  <si>
    <t>Total New ENOUGH Budget</t>
  </si>
  <si>
    <t>Current Non-ENOUGH Funds CASH MATCH</t>
  </si>
  <si>
    <t>Total New Non-ENOUGH Budget   CASH MATCH</t>
  </si>
  <si>
    <t>Current Non-ENOUGH Funds  IN KIND</t>
  </si>
  <si>
    <t>Total New Non-ENOUGH Budget  IN KIND</t>
  </si>
  <si>
    <t>Total Program/Strategy Funding</t>
  </si>
  <si>
    <t>Do not edit this page. It will automatically populate.</t>
  </si>
  <si>
    <t>Page 5 of _____</t>
  </si>
  <si>
    <t>Non-ENOUGH Funds that Directly Support Grant - CASH MATCH</t>
  </si>
  <si>
    <t>Non-ENOUGH Funds that Directly Support Grant - IN KIND</t>
  </si>
  <si>
    <t>New Non-ENOUGH Total</t>
  </si>
  <si>
    <t>TOTAL BUDGET for PARTNER 1</t>
  </si>
  <si>
    <t>Page 4 of _____</t>
  </si>
  <si>
    <t xml:space="preserve">                         Budget Modification #</t>
  </si>
  <si>
    <t>Indirect costs</t>
  </si>
  <si>
    <t>TOTAL BUDGET</t>
  </si>
  <si>
    <t>Page 6 of _____</t>
  </si>
  <si>
    <t xml:space="preserve"> BUDGET AND REVENUE PROJECTIONS</t>
  </si>
  <si>
    <t>New Non-Children's Cabinet Total</t>
  </si>
  <si>
    <t>Page 7 of _____</t>
  </si>
  <si>
    <t>Page 8 of _____</t>
  </si>
  <si>
    <t>Page 9 of _____</t>
  </si>
  <si>
    <t>Page 10 of _____</t>
  </si>
  <si>
    <t>Page 11 of _____</t>
  </si>
  <si>
    <t>Page 12 of _____</t>
  </si>
  <si>
    <t>Page 13 of _____</t>
  </si>
  <si>
    <t>Page 14 of _____</t>
  </si>
  <si>
    <t xml:space="preserve">                      Budget Modification #</t>
  </si>
  <si>
    <t>Page 15 of _____</t>
  </si>
  <si>
    <t>Page 16 of _____</t>
  </si>
  <si>
    <t xml:space="preserve">LMB: </t>
  </si>
  <si>
    <t>Page 17 of _____</t>
  </si>
  <si>
    <t>Page 18 of _____</t>
  </si>
  <si>
    <t>Page 19 of _____</t>
  </si>
  <si>
    <t>Page 20 of _____</t>
  </si>
  <si>
    <t>Page 21 of _____</t>
  </si>
  <si>
    <t>Page 22 of _____</t>
  </si>
  <si>
    <t>Page 23 of _____</t>
  </si>
  <si>
    <t>Budget Modification Template (Revised August 2025)</t>
  </si>
  <si>
    <t>Partner</t>
  </si>
  <si>
    <t>Name of Partner (Enter in cell A7 below)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</si>
</sst>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8" formatCode="&quot;$&quot;#,##0.00_);[Red]\(&quot;$&quot;#,##0.00\)"/>
    <numFmt numFmtId="43" formatCode="_(* #,##0.00_);_(* \(#,##0.00\);_(* &quot;-&quot;??_);_(@_)"/>
    <numFmt numFmtId="164" formatCode="0.0%"/>
  </numFmts>
  <fonts count="28" x14ac:knownFonts="1">
    <font>
      <sz val="12"/>
      <color rgb="FF000000"/>
      <name val="Calibri"/>
      <scheme val="minor"/>
    </font>
    <font>
      <b/>
      <sz val="14"/>
      <color theme="1"/>
      <name val="Calibri"/>
    </font>
    <font>
      <sz val="12"/>
      <name val="Calibri"/>
    </font>
    <font>
      <b/>
      <sz val="12"/>
      <color theme="1"/>
      <name val="Calibri"/>
    </font>
    <font>
      <sz val="12"/>
      <color theme="1"/>
      <name val="Calibri"/>
    </font>
    <font>
      <b/>
      <sz val="15"/>
      <color theme="1"/>
      <name val="Calibri"/>
    </font>
    <font>
      <sz val="11"/>
      <color theme="1"/>
      <name val="Calibri"/>
    </font>
    <font>
      <sz val="12"/>
      <color theme="1"/>
      <name val="Calibri"/>
      <scheme val="minor"/>
    </font>
    <font>
      <sz val="12"/>
      <color rgb="FF000000"/>
      <name val="Calibri"/>
    </font>
    <font>
      <sz val="12"/>
      <color theme="1"/>
      <name val="Arial"/>
    </font>
    <font>
      <b/>
      <sz val="18"/>
      <color theme="1"/>
      <name val="Calibri"/>
    </font>
    <font>
      <sz val="10"/>
      <color theme="1"/>
      <name val="Calibri"/>
    </font>
    <font>
      <sz val="12"/>
      <color rgb="FFFF0000"/>
      <name val="Calibri"/>
    </font>
    <font>
      <b/>
      <sz val="11"/>
      <color theme="1"/>
      <name val="Calibri"/>
    </font>
    <font>
      <b/>
      <sz val="16"/>
      <color theme="1"/>
      <name val="Calibri"/>
    </font>
    <font>
      <sz val="11"/>
      <color rgb="FF1F1F1F"/>
      <name val="Arial"/>
    </font>
    <font>
      <sz val="9"/>
      <color rgb="FFF7981D"/>
      <name val="Arial"/>
    </font>
    <font>
      <b/>
      <sz val="11"/>
      <color rgb="FF1F1F1F"/>
      <name val="Arial"/>
    </font>
    <font>
      <b/>
      <sz val="10"/>
      <color theme="1"/>
      <name val="Calibri"/>
    </font>
    <font>
      <b/>
      <sz val="12"/>
      <color theme="1"/>
      <name val="Arial"/>
    </font>
    <font>
      <sz val="11"/>
      <color rgb="FFFF0000"/>
      <name val="Calibri"/>
    </font>
    <font>
      <sz val="11"/>
      <color rgb="FFCC0000"/>
      <name val="Calibri"/>
    </font>
    <font>
      <b/>
      <sz val="11"/>
      <color rgb="FFFF0000"/>
      <name val="Calibri"/>
    </font>
    <font>
      <b/>
      <sz val="8"/>
      <color rgb="FFFF0000"/>
      <name val="Calibri"/>
    </font>
    <font>
      <b/>
      <sz val="12"/>
      <color rgb="FFFF0000"/>
      <name val="Calibri"/>
    </font>
    <font>
      <i/>
      <sz val="12"/>
      <color theme="1"/>
      <name val="Calibri"/>
    </font>
    <font>
      <b/>
      <sz val="18"/>
      <color rgb="FFFF0000"/>
      <name val="Calibri"/>
      <family val="2"/>
    </font>
    <font>
      <sz val="18"/>
      <color rgb="FFFF000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D9EAD3"/>
        <bgColor rgb="FFD9EAD3"/>
      </patternFill>
    </fill>
    <fill>
      <patternFill patternType="solid">
        <fgColor rgb="FF6AA84F"/>
        <bgColor rgb="FF6AA84F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000000"/>
        <bgColor rgb="FF000000"/>
      </patternFill>
    </fill>
    <fill>
      <patternFill patternType="solid">
        <fgColor theme="1"/>
        <bgColor theme="1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theme="0"/>
      </patternFill>
    </fill>
    <fill>
      <patternFill patternType="solid">
        <fgColor rgb="FFD9D9D9"/>
        <bgColor rgb="FFD9D9D9"/>
      </patternFill>
    </fill>
    <fill>
      <patternFill patternType="solid">
        <fgColor rgb="FFFBD4B4"/>
        <bgColor rgb="FFFBD4B4"/>
      </patternFill>
    </fill>
    <fill>
      <patternFill patternType="solid">
        <fgColor rgb="FFB8CCE4"/>
        <bgColor rgb="FFB8CCE4"/>
      </patternFill>
    </fill>
    <fill>
      <patternFill patternType="solid">
        <fgColor rgb="FFD99594"/>
        <bgColor rgb="FFD99594"/>
      </patternFill>
    </fill>
    <fill>
      <patternFill patternType="solid">
        <fgColor rgb="FFC2D69B"/>
        <bgColor rgb="FFC2D69B"/>
      </patternFill>
    </fill>
    <fill>
      <patternFill patternType="solid">
        <fgColor rgb="FFCCC0D9"/>
        <bgColor rgb="FFCCC0D9"/>
      </patternFill>
    </fill>
    <fill>
      <patternFill patternType="solid">
        <fgColor rgb="FF8E7CC3"/>
        <bgColor rgb="FF8E7CC3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rgb="FFCCCCCC"/>
      </patternFill>
    </fill>
  </fills>
  <borders count="10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ck">
        <color rgb="FF000000"/>
      </left>
      <right/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/>
      <top/>
      <bottom/>
      <diagonal/>
    </border>
    <border>
      <left/>
      <right style="thick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ck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ck">
        <color rgb="FF000000"/>
      </right>
      <top/>
      <bottom style="double">
        <color rgb="FF000000"/>
      </bottom>
      <diagonal/>
    </border>
    <border>
      <left style="thick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ck">
        <color rgb="FF000000"/>
      </left>
      <right/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 style="double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/>
      <right/>
      <top/>
      <bottom/>
      <diagonal/>
    </border>
    <border>
      <left style="thick">
        <color rgb="FF000000"/>
      </left>
      <right/>
      <top style="medium">
        <color rgb="FF000000"/>
      </top>
      <bottom style="thick">
        <color rgb="FF000000"/>
      </bottom>
      <diagonal/>
    </border>
    <border>
      <left/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ck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25">
    <xf numFmtId="0" fontId="0" fillId="0" borderId="0" xfId="0"/>
    <xf numFmtId="0" fontId="3" fillId="3" borderId="4" xfId="0" applyFont="1" applyFill="1" applyBorder="1" applyAlignment="1">
      <alignment horizontal="center" vertical="top" wrapText="1"/>
    </xf>
    <xf numFmtId="0" fontId="4" fillId="0" borderId="4" xfId="0" applyFont="1" applyBorder="1" applyAlignment="1">
      <alignment wrapText="1"/>
    </xf>
    <xf numFmtId="0" fontId="4" fillId="3" borderId="4" xfId="0" applyFont="1" applyFill="1" applyBorder="1" applyAlignment="1">
      <alignment vertical="top" wrapText="1"/>
    </xf>
    <xf numFmtId="0" fontId="4" fillId="0" borderId="5" xfId="0" applyFont="1" applyBorder="1" applyAlignment="1">
      <alignment wrapText="1"/>
    </xf>
    <xf numFmtId="0" fontId="4" fillId="3" borderId="5" xfId="0" applyFont="1" applyFill="1" applyBorder="1" applyAlignment="1">
      <alignment vertical="top" wrapText="1"/>
    </xf>
    <xf numFmtId="0" fontId="3" fillId="4" borderId="4" xfId="0" applyFont="1" applyFill="1" applyBorder="1" applyAlignment="1">
      <alignment horizontal="center" vertical="top" wrapText="1"/>
    </xf>
    <xf numFmtId="0" fontId="4" fillId="4" borderId="5" xfId="0" applyFont="1" applyFill="1" applyBorder="1" applyAlignment="1">
      <alignment wrapText="1"/>
    </xf>
    <xf numFmtId="0" fontId="5" fillId="4" borderId="5" xfId="0" applyFont="1" applyFill="1" applyBorder="1" applyAlignment="1">
      <alignment horizontal="center" vertical="top" wrapText="1"/>
    </xf>
    <xf numFmtId="0" fontId="3" fillId="5" borderId="5" xfId="0" applyFont="1" applyFill="1" applyBorder="1" applyAlignment="1">
      <alignment horizontal="center" vertical="top"/>
    </xf>
    <xf numFmtId="0" fontId="6" fillId="5" borderId="5" xfId="0" applyFont="1" applyFill="1" applyBorder="1" applyAlignment="1">
      <alignment vertical="top"/>
    </xf>
    <xf numFmtId="0" fontId="4" fillId="5" borderId="5" xfId="0" applyFont="1" applyFill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4" fillId="5" borderId="6" xfId="0" applyFont="1" applyFill="1" applyBorder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/>
    <xf numFmtId="0" fontId="4" fillId="0" borderId="0" xfId="0" applyFont="1" applyAlignment="1">
      <alignment horizontal="left" vertical="top" wrapText="1"/>
    </xf>
    <xf numFmtId="0" fontId="8" fillId="0" borderId="0" xfId="0" applyFont="1"/>
    <xf numFmtId="0" fontId="9" fillId="0" borderId="0" xfId="0" applyFont="1" applyAlignment="1">
      <alignment horizontal="left" vertical="top"/>
    </xf>
    <xf numFmtId="0" fontId="9" fillId="0" borderId="0" xfId="0" applyFont="1"/>
    <xf numFmtId="0" fontId="10" fillId="0" borderId="0" xfId="0" applyFont="1" applyAlignment="1">
      <alignment horizontal="center"/>
    </xf>
    <xf numFmtId="0" fontId="10" fillId="6" borderId="7" xfId="0" applyFont="1" applyFill="1" applyBorder="1" applyAlignment="1">
      <alignment horizontal="center"/>
    </xf>
    <xf numFmtId="0" fontId="10" fillId="0" borderId="0" xfId="0" quotePrefix="1" applyFont="1"/>
    <xf numFmtId="0" fontId="10" fillId="0" borderId="0" xfId="0" applyFont="1"/>
    <xf numFmtId="0" fontId="3" fillId="0" borderId="0" xfId="0" applyFont="1"/>
    <xf numFmtId="0" fontId="4" fillId="0" borderId="9" xfId="0" applyFont="1" applyBorder="1"/>
    <xf numFmtId="0" fontId="4" fillId="0" borderId="10" xfId="0" applyFont="1" applyBorder="1"/>
    <xf numFmtId="0" fontId="3" fillId="0" borderId="10" xfId="0" applyFont="1" applyBorder="1"/>
    <xf numFmtId="0" fontId="4" fillId="0" borderId="11" xfId="0" applyFont="1" applyBorder="1"/>
    <xf numFmtId="0" fontId="4" fillId="0" borderId="14" xfId="0" applyFont="1" applyBorder="1"/>
    <xf numFmtId="0" fontId="4" fillId="0" borderId="8" xfId="0" applyFont="1" applyBorder="1"/>
    <xf numFmtId="0" fontId="4" fillId="0" borderId="15" xfId="0" applyFont="1" applyBorder="1"/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3" fillId="0" borderId="19" xfId="0" applyFont="1" applyBorder="1" applyAlignment="1">
      <alignment horizontal="left" vertical="top"/>
    </xf>
    <xf numFmtId="0" fontId="4" fillId="0" borderId="20" xfId="0" applyFont="1" applyBorder="1" applyAlignment="1">
      <alignment horizontal="left" vertical="top"/>
    </xf>
    <xf numFmtId="0" fontId="4" fillId="0" borderId="21" xfId="0" applyFont="1" applyBorder="1" applyAlignment="1">
      <alignment horizontal="left" vertical="top"/>
    </xf>
    <xf numFmtId="0" fontId="3" fillId="0" borderId="20" xfId="0" applyFont="1" applyBorder="1" applyAlignment="1">
      <alignment horizontal="left" vertical="top"/>
    </xf>
    <xf numFmtId="0" fontId="4" fillId="0" borderId="22" xfId="0" applyFont="1" applyBorder="1" applyAlignment="1">
      <alignment horizontal="left" vertical="top"/>
    </xf>
    <xf numFmtId="0" fontId="3" fillId="0" borderId="23" xfId="0" applyFont="1" applyBorder="1" applyAlignment="1">
      <alignment horizontal="left" vertical="top"/>
    </xf>
    <xf numFmtId="0" fontId="4" fillId="0" borderId="22" xfId="0" applyFont="1" applyBorder="1" applyAlignment="1">
      <alignment vertical="top"/>
    </xf>
    <xf numFmtId="0" fontId="4" fillId="0" borderId="24" xfId="0" applyFont="1" applyBorder="1" applyAlignment="1">
      <alignment horizontal="left" vertical="top"/>
    </xf>
    <xf numFmtId="0" fontId="4" fillId="7" borderId="25" xfId="0" applyFont="1" applyFill="1" applyBorder="1"/>
    <xf numFmtId="0" fontId="4" fillId="7" borderId="26" xfId="0" applyFont="1" applyFill="1" applyBorder="1"/>
    <xf numFmtId="0" fontId="4" fillId="7" borderId="27" xfId="0" applyFont="1" applyFill="1" applyBorder="1"/>
    <xf numFmtId="0" fontId="3" fillId="0" borderId="12" xfId="0" applyFont="1" applyBorder="1"/>
    <xf numFmtId="0" fontId="3" fillId="0" borderId="13" xfId="0" applyFont="1" applyBorder="1"/>
    <xf numFmtId="0" fontId="6" fillId="0" borderId="12" xfId="0" applyFont="1" applyBorder="1"/>
    <xf numFmtId="0" fontId="6" fillId="0" borderId="0" xfId="0" applyFont="1" applyAlignment="1">
      <alignment horizontal="right"/>
    </xf>
    <xf numFmtId="0" fontId="6" fillId="8" borderId="28" xfId="0" applyFont="1" applyFill="1" applyBorder="1"/>
    <xf numFmtId="0" fontId="6" fillId="0" borderId="0" xfId="0" applyFont="1"/>
    <xf numFmtId="0" fontId="6" fillId="0" borderId="28" xfId="0" applyFont="1" applyBorder="1" applyAlignment="1">
      <alignment horizontal="center"/>
    </xf>
    <xf numFmtId="0" fontId="6" fillId="0" borderId="13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0" xfId="0" applyFont="1" applyAlignment="1">
      <alignment horizontal="center"/>
    </xf>
    <xf numFmtId="3" fontId="11" fillId="0" borderId="0" xfId="0" applyNumberFormat="1" applyFont="1"/>
    <xf numFmtId="0" fontId="11" fillId="0" borderId="0" xfId="0" applyFont="1"/>
    <xf numFmtId="0" fontId="3" fillId="0" borderId="0" xfId="0" applyFont="1" applyAlignment="1">
      <alignment horizontal="right"/>
    </xf>
    <xf numFmtId="37" fontId="12" fillId="5" borderId="30" xfId="0" applyNumberFormat="1" applyFont="1" applyFill="1" applyBorder="1"/>
    <xf numFmtId="3" fontId="4" fillId="0" borderId="0" xfId="0" applyNumberFormat="1" applyFont="1"/>
    <xf numFmtId="0" fontId="3" fillId="0" borderId="14" xfId="0" applyFont="1" applyBorder="1"/>
    <xf numFmtId="0" fontId="3" fillId="0" borderId="8" xfId="0" applyFont="1" applyBorder="1"/>
    <xf numFmtId="0" fontId="3" fillId="0" borderId="15" xfId="0" applyFont="1" applyBorder="1"/>
    <xf numFmtId="0" fontId="3" fillId="0" borderId="9" xfId="0" applyFont="1" applyBorder="1"/>
    <xf numFmtId="0" fontId="3" fillId="0" borderId="11" xfId="0" applyFont="1" applyBorder="1"/>
    <xf numFmtId="0" fontId="3" fillId="6" borderId="31" xfId="0" applyFont="1" applyFill="1" applyBorder="1"/>
    <xf numFmtId="0" fontId="4" fillId="6" borderId="31" xfId="0" applyFont="1" applyFill="1" applyBorder="1"/>
    <xf numFmtId="0" fontId="4" fillId="5" borderId="0" xfId="0" applyFont="1" applyFill="1"/>
    <xf numFmtId="0" fontId="3" fillId="0" borderId="31" xfId="0" applyFont="1" applyBorder="1"/>
    <xf numFmtId="0" fontId="4" fillId="0" borderId="31" xfId="0" applyFont="1" applyBorder="1"/>
    <xf numFmtId="0" fontId="13" fillId="0" borderId="0" xfId="0" applyFont="1"/>
    <xf numFmtId="0" fontId="13" fillId="0" borderId="0" xfId="0" applyFont="1" applyAlignment="1">
      <alignment horizontal="right"/>
    </xf>
    <xf numFmtId="0" fontId="10" fillId="0" borderId="7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20" xfId="0" applyFont="1" applyBorder="1"/>
    <xf numFmtId="0" fontId="3" fillId="0" borderId="20" xfId="0" applyFont="1" applyBorder="1" applyAlignment="1">
      <alignment horizontal="left"/>
    </xf>
    <xf numFmtId="0" fontId="3" fillId="0" borderId="20" xfId="0" applyFont="1" applyBorder="1" applyAlignment="1">
      <alignment horizontal="center"/>
    </xf>
    <xf numFmtId="0" fontId="15" fillId="5" borderId="0" xfId="0" applyFont="1" applyFill="1"/>
    <xf numFmtId="0" fontId="17" fillId="5" borderId="31" xfId="0" applyFont="1" applyFill="1" applyBorder="1" applyAlignment="1">
      <alignment horizontal="center"/>
    </xf>
    <xf numFmtId="0" fontId="3" fillId="0" borderId="31" xfId="0" applyFont="1" applyBorder="1" applyAlignment="1">
      <alignment horizontal="left" vertical="top"/>
    </xf>
    <xf numFmtId="0" fontId="1" fillId="9" borderId="0" xfId="0" applyFont="1" applyFill="1" applyAlignment="1">
      <alignment horizontal="center"/>
    </xf>
    <xf numFmtId="0" fontId="1" fillId="9" borderId="31" xfId="0" applyFont="1" applyFill="1" applyBorder="1" applyAlignment="1">
      <alignment horizontal="center"/>
    </xf>
    <xf numFmtId="0" fontId="8" fillId="9" borderId="31" xfId="0" applyFont="1" applyFill="1" applyBorder="1"/>
    <xf numFmtId="0" fontId="1" fillId="9" borderId="32" xfId="0" applyFont="1" applyFill="1" applyBorder="1" applyAlignment="1">
      <alignment horizontal="center"/>
    </xf>
    <xf numFmtId="0" fontId="1" fillId="9" borderId="33" xfId="0" applyFont="1" applyFill="1" applyBorder="1" applyAlignment="1">
      <alignment horizontal="center"/>
    </xf>
    <xf numFmtId="0" fontId="3" fillId="9" borderId="0" xfId="0" applyFont="1" applyFill="1" applyAlignment="1">
      <alignment horizontal="center"/>
    </xf>
    <xf numFmtId="0" fontId="3" fillId="9" borderId="36" xfId="0" applyFont="1" applyFill="1" applyBorder="1" applyAlignment="1">
      <alignment horizontal="center" vertical="center" wrapText="1"/>
    </xf>
    <xf numFmtId="0" fontId="3" fillId="9" borderId="36" xfId="0" applyFont="1" applyFill="1" applyBorder="1" applyAlignment="1">
      <alignment horizontal="center" vertical="center"/>
    </xf>
    <xf numFmtId="0" fontId="3" fillId="9" borderId="37" xfId="0" applyFont="1" applyFill="1" applyBorder="1" applyAlignment="1">
      <alignment horizontal="center" vertical="center" wrapText="1"/>
    </xf>
    <xf numFmtId="0" fontId="4" fillId="9" borderId="0" xfId="0" applyFont="1" applyFill="1"/>
    <xf numFmtId="0" fontId="4" fillId="0" borderId="32" xfId="0" applyFont="1" applyBorder="1"/>
    <xf numFmtId="0" fontId="3" fillId="9" borderId="0" xfId="0" applyFont="1" applyFill="1"/>
    <xf numFmtId="0" fontId="1" fillId="9" borderId="0" xfId="0" applyFont="1" applyFill="1"/>
    <xf numFmtId="40" fontId="1" fillId="0" borderId="0" xfId="0" applyNumberFormat="1" applyFont="1"/>
    <xf numFmtId="0" fontId="18" fillId="0" borderId="0" xfId="0" applyFont="1"/>
    <xf numFmtId="40" fontId="19" fillId="0" borderId="0" xfId="0" applyNumberFormat="1" applyFont="1"/>
    <xf numFmtId="0" fontId="14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8" xfId="0" applyFont="1" applyBorder="1" applyAlignment="1">
      <alignment horizontal="right"/>
    </xf>
    <xf numFmtId="0" fontId="6" fillId="0" borderId="42" xfId="0" applyFont="1" applyBorder="1" applyAlignment="1">
      <alignment horizontal="center"/>
    </xf>
    <xf numFmtId="0" fontId="6" fillId="0" borderId="43" xfId="0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13" fillId="0" borderId="49" xfId="0" applyFont="1" applyBorder="1"/>
    <xf numFmtId="0" fontId="6" fillId="0" borderId="7" xfId="0" applyFont="1" applyBorder="1"/>
    <xf numFmtId="40" fontId="6" fillId="0" borderId="48" xfId="0" applyNumberFormat="1" applyFont="1" applyBorder="1"/>
    <xf numFmtId="40" fontId="6" fillId="0" borderId="53" xfId="0" applyNumberFormat="1" applyFont="1" applyBorder="1"/>
    <xf numFmtId="40" fontId="6" fillId="0" borderId="54" xfId="0" applyNumberFormat="1" applyFont="1" applyBorder="1"/>
    <xf numFmtId="0" fontId="6" fillId="0" borderId="10" xfId="0" applyFont="1" applyBorder="1"/>
    <xf numFmtId="8" fontId="6" fillId="10" borderId="55" xfId="0" applyNumberFormat="1" applyFont="1" applyFill="1" applyBorder="1"/>
    <xf numFmtId="164" fontId="20" fillId="0" borderId="56" xfId="0" applyNumberFormat="1" applyFont="1" applyBorder="1"/>
    <xf numFmtId="164" fontId="20" fillId="0" borderId="57" xfId="0" applyNumberFormat="1" applyFont="1" applyBorder="1"/>
    <xf numFmtId="40" fontId="13" fillId="2" borderId="60" xfId="0" applyNumberFormat="1" applyFont="1" applyFill="1" applyBorder="1"/>
    <xf numFmtId="40" fontId="13" fillId="2" borderId="20" xfId="0" applyNumberFormat="1" applyFont="1" applyFill="1" applyBorder="1"/>
    <xf numFmtId="40" fontId="13" fillId="2" borderId="61" xfId="0" applyNumberFormat="1" applyFont="1" applyFill="1" applyBorder="1"/>
    <xf numFmtId="40" fontId="13" fillId="2" borderId="19" xfId="0" applyNumberFormat="1" applyFont="1" applyFill="1" applyBorder="1"/>
    <xf numFmtId="0" fontId="13" fillId="0" borderId="58" xfId="0" applyFont="1" applyBorder="1"/>
    <xf numFmtId="0" fontId="13" fillId="0" borderId="31" xfId="0" applyFont="1" applyBorder="1"/>
    <xf numFmtId="0" fontId="6" fillId="6" borderId="63" xfId="0" applyFont="1" applyFill="1" applyBorder="1"/>
    <xf numFmtId="40" fontId="6" fillId="0" borderId="64" xfId="0" applyNumberFormat="1" applyFont="1" applyBorder="1"/>
    <xf numFmtId="40" fontId="20" fillId="0" borderId="31" xfId="0" applyNumberFormat="1" applyFont="1" applyBorder="1"/>
    <xf numFmtId="40" fontId="6" fillId="0" borderId="60" xfId="0" applyNumberFormat="1" applyFont="1" applyBorder="1" applyAlignment="1">
      <alignment vertical="center"/>
    </xf>
    <xf numFmtId="40" fontId="6" fillId="0" borderId="62" xfId="0" applyNumberFormat="1" applyFont="1" applyBorder="1" applyAlignment="1">
      <alignment vertical="center"/>
    </xf>
    <xf numFmtId="40" fontId="6" fillId="11" borderId="60" xfId="0" applyNumberFormat="1" applyFont="1" applyFill="1" applyBorder="1" applyAlignment="1">
      <alignment vertical="center"/>
    </xf>
    <xf numFmtId="40" fontId="20" fillId="11" borderId="31" xfId="0" applyNumberFormat="1" applyFont="1" applyFill="1" applyBorder="1"/>
    <xf numFmtId="0" fontId="13" fillId="0" borderId="19" xfId="0" applyFont="1" applyBorder="1"/>
    <xf numFmtId="0" fontId="13" fillId="0" borderId="20" xfId="0" applyFont="1" applyBorder="1"/>
    <xf numFmtId="0" fontId="6" fillId="6" borderId="65" xfId="0" applyFont="1" applyFill="1" applyBorder="1"/>
    <xf numFmtId="40" fontId="13" fillId="2" borderId="66" xfId="0" applyNumberFormat="1" applyFont="1" applyFill="1" applyBorder="1"/>
    <xf numFmtId="40" fontId="13" fillId="2" borderId="67" xfId="0" applyNumberFormat="1" applyFont="1" applyFill="1" applyBorder="1"/>
    <xf numFmtId="40" fontId="13" fillId="2" borderId="68" xfId="0" applyNumberFormat="1" applyFont="1" applyFill="1" applyBorder="1"/>
    <xf numFmtId="40" fontId="13" fillId="2" borderId="69" xfId="0" applyNumberFormat="1" applyFont="1" applyFill="1" applyBorder="1"/>
    <xf numFmtId="0" fontId="6" fillId="12" borderId="65" xfId="0" applyFont="1" applyFill="1" applyBorder="1"/>
    <xf numFmtId="40" fontId="6" fillId="0" borderId="59" xfId="0" applyNumberFormat="1" applyFont="1" applyBorder="1"/>
    <xf numFmtId="0" fontId="6" fillId="13" borderId="65" xfId="0" applyFont="1" applyFill="1" applyBorder="1"/>
    <xf numFmtId="0" fontId="6" fillId="14" borderId="65" xfId="0" applyFont="1" applyFill="1" applyBorder="1"/>
    <xf numFmtId="40" fontId="6" fillId="0" borderId="70" xfId="0" applyNumberFormat="1" applyFont="1" applyBorder="1"/>
    <xf numFmtId="0" fontId="6" fillId="15" borderId="65" xfId="0" applyFont="1" applyFill="1" applyBorder="1"/>
    <xf numFmtId="0" fontId="21" fillId="17" borderId="63" xfId="0" applyFont="1" applyFill="1" applyBorder="1"/>
    <xf numFmtId="0" fontId="6" fillId="16" borderId="63" xfId="0" applyFont="1" applyFill="1" applyBorder="1"/>
    <xf numFmtId="0" fontId="6" fillId="16" borderId="65" xfId="0" applyFont="1" applyFill="1" applyBorder="1"/>
    <xf numFmtId="0" fontId="6" fillId="0" borderId="19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16" borderId="65" xfId="0" applyFont="1" applyFill="1" applyBorder="1" applyAlignment="1">
      <alignment vertical="center"/>
    </xf>
    <xf numFmtId="40" fontId="6" fillId="0" borderId="50" xfId="0" applyNumberFormat="1" applyFont="1" applyBorder="1"/>
    <xf numFmtId="40" fontId="6" fillId="0" borderId="71" xfId="0" applyNumberFormat="1" applyFont="1" applyBorder="1" applyAlignment="1">
      <alignment vertical="center"/>
    </xf>
    <xf numFmtId="40" fontId="6" fillId="11" borderId="71" xfId="0" applyNumberFormat="1" applyFont="1" applyFill="1" applyBorder="1" applyAlignment="1">
      <alignment vertical="center"/>
    </xf>
    <xf numFmtId="0" fontId="13" fillId="2" borderId="72" xfId="0" applyFont="1" applyFill="1" applyBorder="1"/>
    <xf numFmtId="0" fontId="13" fillId="2" borderId="73" xfId="0" applyFont="1" applyFill="1" applyBorder="1"/>
    <xf numFmtId="0" fontId="13" fillId="2" borderId="74" xfId="0" applyFont="1" applyFill="1" applyBorder="1"/>
    <xf numFmtId="8" fontId="22" fillId="2" borderId="75" xfId="0" applyNumberFormat="1" applyFont="1" applyFill="1" applyBorder="1"/>
    <xf numFmtId="8" fontId="22" fillId="2" borderId="76" xfId="0" applyNumberFormat="1" applyFont="1" applyFill="1" applyBorder="1"/>
    <xf numFmtId="0" fontId="18" fillId="0" borderId="0" xfId="0" applyFont="1" applyAlignment="1">
      <alignment horizontal="right"/>
    </xf>
    <xf numFmtId="8" fontId="11" fillId="0" borderId="0" xfId="0" applyNumberFormat="1" applyFont="1" applyAlignment="1">
      <alignment horizontal="right"/>
    </xf>
    <xf numFmtId="8" fontId="18" fillId="0" borderId="0" xfId="0" applyNumberFormat="1" applyFont="1"/>
    <xf numFmtId="0" fontId="9" fillId="10" borderId="26" xfId="0" applyFont="1" applyFill="1" applyBorder="1"/>
    <xf numFmtId="0" fontId="9" fillId="10" borderId="80" xfId="0" applyFont="1" applyFill="1" applyBorder="1"/>
    <xf numFmtId="0" fontId="14" fillId="0" borderId="0" xfId="0" applyFont="1" applyAlignment="1">
      <alignment horizontal="left"/>
    </xf>
    <xf numFmtId="0" fontId="14" fillId="0" borderId="7" xfId="0" applyFont="1" applyBorder="1" applyAlignment="1">
      <alignment horizontal="center"/>
    </xf>
    <xf numFmtId="0" fontId="13" fillId="0" borderId="0" xfId="0" applyFont="1" applyAlignment="1">
      <alignment horizontal="left"/>
    </xf>
    <xf numFmtId="0" fontId="13" fillId="0" borderId="83" xfId="0" applyFont="1" applyBorder="1" applyAlignment="1">
      <alignment horizontal="center" vertical="center" wrapText="1"/>
    </xf>
    <xf numFmtId="0" fontId="13" fillId="0" borderId="8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8" fontId="13" fillId="11" borderId="64" xfId="0" applyNumberFormat="1" applyFont="1" applyFill="1" applyBorder="1"/>
    <xf numFmtId="8" fontId="13" fillId="11" borderId="85" xfId="0" applyNumberFormat="1" applyFont="1" applyFill="1" applyBorder="1"/>
    <xf numFmtId="0" fontId="13" fillId="2" borderId="86" xfId="0" applyFont="1" applyFill="1" applyBorder="1"/>
    <xf numFmtId="0" fontId="13" fillId="2" borderId="87" xfId="0" applyFont="1" applyFill="1" applyBorder="1" applyAlignment="1">
      <alignment horizontal="left"/>
    </xf>
    <xf numFmtId="8" fontId="13" fillId="2" borderId="88" xfId="0" applyNumberFormat="1" applyFont="1" applyFill="1" applyBorder="1"/>
    <xf numFmtId="0" fontId="23" fillId="0" borderId="0" xfId="0" applyFont="1" applyAlignment="1">
      <alignment wrapText="1"/>
    </xf>
    <xf numFmtId="0" fontId="4" fillId="0" borderId="0" xfId="0" applyFont="1" applyAlignment="1">
      <alignment horizontal="right"/>
    </xf>
    <xf numFmtId="38" fontId="4" fillId="0" borderId="0" xfId="0" applyNumberFormat="1" applyFont="1"/>
    <xf numFmtId="0" fontId="13" fillId="0" borderId="0" xfId="0" applyFont="1" applyAlignment="1">
      <alignment horizontal="center" vertical="center" wrapText="1"/>
    </xf>
    <xf numFmtId="40" fontId="6" fillId="0" borderId="85" xfId="0" applyNumberFormat="1" applyFont="1" applyBorder="1"/>
    <xf numFmtId="8" fontId="6" fillId="10" borderId="89" xfId="0" applyNumberFormat="1" applyFont="1" applyFill="1" applyBorder="1"/>
    <xf numFmtId="164" fontId="20" fillId="0" borderId="48" xfId="0" applyNumberFormat="1" applyFont="1" applyBorder="1"/>
    <xf numFmtId="0" fontId="9" fillId="0" borderId="0" xfId="0" applyFont="1" applyAlignment="1">
      <alignment horizontal="left"/>
    </xf>
    <xf numFmtId="40" fontId="20" fillId="11" borderId="64" xfId="0" applyNumberFormat="1" applyFont="1" applyFill="1" applyBorder="1"/>
    <xf numFmtId="0" fontId="6" fillId="0" borderId="0" xfId="0" applyFont="1" applyAlignment="1">
      <alignment horizontal="left"/>
    </xf>
    <xf numFmtId="40" fontId="20" fillId="11" borderId="50" xfId="0" applyNumberFormat="1" applyFont="1" applyFill="1" applyBorder="1"/>
    <xf numFmtId="0" fontId="6" fillId="0" borderId="2" xfId="0" applyFont="1" applyBorder="1"/>
    <xf numFmtId="0" fontId="6" fillId="0" borderId="3" xfId="0" applyFont="1" applyBorder="1"/>
    <xf numFmtId="40" fontId="6" fillId="0" borderId="9" xfId="0" applyNumberFormat="1" applyFont="1" applyBorder="1"/>
    <xf numFmtId="164" fontId="20" fillId="0" borderId="13" xfId="0" applyNumberFormat="1" applyFont="1" applyBorder="1"/>
    <xf numFmtId="40" fontId="6" fillId="9" borderId="19" xfId="0" applyNumberFormat="1" applyFont="1" applyFill="1" applyBorder="1" applyAlignment="1">
      <alignment vertical="center"/>
    </xf>
    <xf numFmtId="40" fontId="6" fillId="9" borderId="60" xfId="0" applyNumberFormat="1" applyFont="1" applyFill="1" applyBorder="1" applyAlignment="1">
      <alignment vertical="center"/>
    </xf>
    <xf numFmtId="40" fontId="20" fillId="9" borderId="31" xfId="0" applyNumberFormat="1" applyFont="1" applyFill="1" applyBorder="1"/>
    <xf numFmtId="8" fontId="22" fillId="2" borderId="92" xfId="0" applyNumberFormat="1" applyFont="1" applyFill="1" applyBorder="1"/>
    <xf numFmtId="8" fontId="4" fillId="0" borderId="0" xfId="0" applyNumberFormat="1" applyFont="1"/>
    <xf numFmtId="40" fontId="6" fillId="0" borderId="93" xfId="0" applyNumberFormat="1" applyFont="1" applyBorder="1" applyAlignment="1">
      <alignment vertical="center"/>
    </xf>
    <xf numFmtId="164" fontId="20" fillId="0" borderId="85" xfId="0" applyNumberFormat="1" applyFont="1" applyBorder="1"/>
    <xf numFmtId="0" fontId="6" fillId="0" borderId="85" xfId="0" applyFont="1" applyBorder="1"/>
    <xf numFmtId="0" fontId="6" fillId="0" borderId="53" xfId="0" applyFont="1" applyBorder="1"/>
    <xf numFmtId="40" fontId="20" fillId="0" borderId="64" xfId="0" applyNumberFormat="1" applyFont="1" applyBorder="1"/>
    <xf numFmtId="40" fontId="6" fillId="0" borderId="20" xfId="0" applyNumberFormat="1" applyFont="1" applyBorder="1" applyAlignment="1">
      <alignment vertical="center"/>
    </xf>
    <xf numFmtId="0" fontId="9" fillId="10" borderId="94" xfId="0" applyFont="1" applyFill="1" applyBorder="1"/>
    <xf numFmtId="40" fontId="6" fillId="0" borderId="47" xfId="0" applyNumberFormat="1" applyFont="1" applyBorder="1"/>
    <xf numFmtId="0" fontId="4" fillId="9" borderId="38" xfId="0" applyFont="1" applyFill="1" applyBorder="1" applyAlignment="1">
      <alignment horizontal="center"/>
    </xf>
    <xf numFmtId="0" fontId="4" fillId="9" borderId="39" xfId="0" applyFont="1" applyFill="1" applyBorder="1" applyAlignment="1">
      <alignment horizontal="center"/>
    </xf>
    <xf numFmtId="0" fontId="4" fillId="9" borderId="32" xfId="0" applyFont="1" applyFill="1" applyBorder="1" applyAlignment="1">
      <alignment horizontal="center"/>
    </xf>
    <xf numFmtId="0" fontId="9" fillId="9" borderId="39" xfId="0" applyFont="1" applyFill="1" applyBorder="1" applyAlignment="1">
      <alignment horizontal="center"/>
    </xf>
    <xf numFmtId="0" fontId="9" fillId="9" borderId="38" xfId="0" applyFont="1" applyFill="1" applyBorder="1" applyAlignment="1">
      <alignment horizontal="center"/>
    </xf>
    <xf numFmtId="43" fontId="3" fillId="9" borderId="32" xfId="0" applyNumberFormat="1" applyFont="1" applyFill="1" applyBorder="1" applyAlignment="1">
      <alignment horizontal="center"/>
    </xf>
    <xf numFmtId="43" fontId="1" fillId="9" borderId="40" xfId="0" applyNumberFormat="1" applyFont="1" applyFill="1" applyBorder="1" applyAlignment="1">
      <alignment horizontal="center"/>
    </xf>
    <xf numFmtId="43" fontId="1" fillId="9" borderId="4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4" fillId="5" borderId="6" xfId="0" applyFont="1" applyFill="1" applyBorder="1" applyAlignment="1">
      <alignment vertical="center"/>
    </xf>
    <xf numFmtId="0" fontId="2" fillId="0" borderId="4" xfId="0" applyFont="1" applyBorder="1"/>
    <xf numFmtId="0" fontId="3" fillId="0" borderId="19" xfId="0" applyFont="1" applyBorder="1" applyAlignment="1">
      <alignment horizontal="left" vertical="top"/>
    </xf>
    <xf numFmtId="0" fontId="2" fillId="0" borderId="20" xfId="0" applyFont="1" applyBorder="1"/>
    <xf numFmtId="0" fontId="4" fillId="0" borderId="20" xfId="0" applyFont="1" applyBorder="1" applyAlignment="1">
      <alignment horizontal="left" vertical="top"/>
    </xf>
    <xf numFmtId="0" fontId="6" fillId="0" borderId="0" xfId="0" applyFont="1" applyAlignment="1">
      <alignment horizontal="right"/>
    </xf>
    <xf numFmtId="0" fontId="2" fillId="0" borderId="29" xfId="0" applyFont="1" applyBorder="1"/>
    <xf numFmtId="0" fontId="3" fillId="0" borderId="12" xfId="0" applyFont="1" applyBorder="1" applyAlignment="1">
      <alignment horizontal="center"/>
    </xf>
    <xf numFmtId="0" fontId="0" fillId="0" borderId="0" xfId="0"/>
    <xf numFmtId="0" fontId="2" fillId="0" borderId="13" xfId="0" applyFont="1" applyBorder="1"/>
    <xf numFmtId="0" fontId="3" fillId="0" borderId="20" xfId="0" applyFont="1" applyBorder="1" applyAlignment="1">
      <alignment horizontal="left" vertical="top"/>
    </xf>
    <xf numFmtId="0" fontId="10" fillId="0" borderId="0" xfId="0" applyFont="1" applyAlignment="1">
      <alignment horizontal="right"/>
    </xf>
    <xf numFmtId="0" fontId="3" fillId="0" borderId="8" xfId="0" applyFont="1" applyBorder="1" applyAlignment="1">
      <alignment horizontal="center"/>
    </xf>
    <xf numFmtId="0" fontId="2" fillId="0" borderId="8" xfId="0" applyFont="1" applyBorder="1"/>
    <xf numFmtId="0" fontId="3" fillId="0" borderId="16" xfId="0" applyFont="1" applyBorder="1" applyAlignment="1">
      <alignment horizontal="left" vertical="top"/>
    </xf>
    <xf numFmtId="0" fontId="2" fillId="0" borderId="17" xfId="0" applyFont="1" applyBorder="1"/>
    <xf numFmtId="0" fontId="3" fillId="0" borderId="17" xfId="0" applyFont="1" applyBorder="1" applyAlignment="1">
      <alignment horizontal="left" vertical="top"/>
    </xf>
    <xf numFmtId="0" fontId="27" fillId="19" borderId="94" xfId="0" applyFont="1" applyFill="1" applyBorder="1"/>
    <xf numFmtId="0" fontId="1" fillId="9" borderId="34" xfId="0" applyFont="1" applyFill="1" applyBorder="1" applyAlignment="1">
      <alignment horizontal="center"/>
    </xf>
    <xf numFmtId="0" fontId="2" fillId="0" borderId="7" xfId="0" applyFont="1" applyBorder="1"/>
    <xf numFmtId="0" fontId="2" fillId="0" borderId="35" xfId="0" applyFont="1" applyBorder="1"/>
    <xf numFmtId="0" fontId="4" fillId="0" borderId="20" xfId="0" applyFont="1" applyBorder="1"/>
    <xf numFmtId="0" fontId="4" fillId="0" borderId="20" xfId="0" applyFont="1" applyBorder="1" applyAlignment="1">
      <alignment horizontal="center"/>
    </xf>
    <xf numFmtId="0" fontId="16" fillId="5" borderId="31" xfId="0" applyFont="1" applyFill="1" applyBorder="1"/>
    <xf numFmtId="0" fontId="2" fillId="0" borderId="31" xfId="0" applyFont="1" applyBorder="1"/>
    <xf numFmtId="0" fontId="4" fillId="0" borderId="31" xfId="0" applyFont="1" applyBorder="1" applyAlignment="1">
      <alignment horizontal="left" vertical="top"/>
    </xf>
    <xf numFmtId="0" fontId="1" fillId="9" borderId="0" xfId="0" applyFont="1" applyFill="1" applyAlignment="1">
      <alignment horizontal="center"/>
    </xf>
    <xf numFmtId="0" fontId="1" fillId="9" borderId="32" xfId="0" applyFont="1" applyFill="1" applyBorder="1" applyAlignment="1">
      <alignment horizontal="center"/>
    </xf>
    <xf numFmtId="0" fontId="2" fillId="0" borderId="33" xfId="0" applyFont="1" applyBorder="1"/>
    <xf numFmtId="0" fontId="4" fillId="0" borderId="20" xfId="0" applyFont="1" applyBorder="1" applyAlignment="1">
      <alignment horizontal="left"/>
    </xf>
    <xf numFmtId="0" fontId="10" fillId="0" borderId="0" xfId="0" applyFont="1"/>
    <xf numFmtId="0" fontId="1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31" xfId="0" applyFont="1" applyBorder="1" applyAlignment="1">
      <alignment horizontal="left"/>
    </xf>
    <xf numFmtId="0" fontId="9" fillId="0" borderId="19" xfId="0" applyFont="1" applyBorder="1" applyAlignment="1">
      <alignment horizontal="left"/>
    </xf>
    <xf numFmtId="0" fontId="2" fillId="0" borderId="62" xfId="0" applyFont="1" applyBorder="1"/>
    <xf numFmtId="0" fontId="9" fillId="2" borderId="19" xfId="0" applyFont="1" applyFill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13" fillId="0" borderId="48" xfId="0" applyFont="1" applyBorder="1" applyAlignment="1">
      <alignment horizontal="center" vertical="center" wrapText="1"/>
    </xf>
    <xf numFmtId="0" fontId="2" fillId="0" borderId="50" xfId="0" applyFont="1" applyBorder="1"/>
    <xf numFmtId="0" fontId="13" fillId="0" borderId="45" xfId="0" applyFont="1" applyBorder="1" applyAlignment="1">
      <alignment horizontal="center" vertical="center" wrapText="1"/>
    </xf>
    <xf numFmtId="0" fontId="2" fillId="0" borderId="52" xfId="0" applyFont="1" applyBorder="1"/>
    <xf numFmtId="0" fontId="2" fillId="0" borderId="46" xfId="0" applyFont="1" applyBorder="1"/>
    <xf numFmtId="0" fontId="2" fillId="0" borderId="47" xfId="0" applyFont="1" applyBorder="1"/>
    <xf numFmtId="0" fontId="2" fillId="0" borderId="51" xfId="0" applyFont="1" applyBorder="1"/>
    <xf numFmtId="0" fontId="13" fillId="5" borderId="58" xfId="0" applyFont="1" applyFill="1" applyBorder="1" applyAlignment="1">
      <alignment horizontal="left"/>
    </xf>
    <xf numFmtId="0" fontId="2" fillId="0" borderId="59" xfId="0" applyFont="1" applyBorder="1"/>
    <xf numFmtId="0" fontId="13" fillId="0" borderId="47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left"/>
    </xf>
    <xf numFmtId="0" fontId="1" fillId="0" borderId="42" xfId="0" applyFont="1" applyBorder="1" applyAlignment="1">
      <alignment horizontal="center"/>
    </xf>
    <xf numFmtId="0" fontId="2" fillId="0" borderId="43" xfId="0" applyFont="1" applyBorder="1"/>
    <xf numFmtId="0" fontId="2" fillId="0" borderId="44" xfId="0" applyFont="1" applyBorder="1"/>
    <xf numFmtId="0" fontId="1" fillId="0" borderId="42" xfId="0" applyFont="1" applyBorder="1" applyAlignment="1">
      <alignment horizontal="center" wrapText="1"/>
    </xf>
    <xf numFmtId="0" fontId="1" fillId="0" borderId="45" xfId="0" applyFont="1" applyBorder="1" applyAlignment="1">
      <alignment horizontal="center"/>
    </xf>
    <xf numFmtId="0" fontId="13" fillId="0" borderId="16" xfId="0" applyFont="1" applyBorder="1" applyAlignment="1">
      <alignment horizontal="left"/>
    </xf>
    <xf numFmtId="0" fontId="2" fillId="0" borderId="18" xfId="0" applyFont="1" applyBorder="1"/>
    <xf numFmtId="0" fontId="13" fillId="6" borderId="19" xfId="0" applyFont="1" applyFill="1" applyBorder="1" applyAlignment="1">
      <alignment horizontal="left"/>
    </xf>
    <xf numFmtId="0" fontId="2" fillId="0" borderId="21" xfId="0" applyFont="1" applyBorder="1"/>
    <xf numFmtId="0" fontId="13" fillId="12" borderId="19" xfId="0" applyFont="1" applyFill="1" applyBorder="1" applyAlignment="1">
      <alignment horizontal="left"/>
    </xf>
    <xf numFmtId="0" fontId="13" fillId="13" borderId="19" xfId="0" applyFont="1" applyFill="1" applyBorder="1" applyAlignment="1">
      <alignment horizontal="left"/>
    </xf>
    <xf numFmtId="0" fontId="13" fillId="14" borderId="19" xfId="0" applyFont="1" applyFill="1" applyBorder="1" applyAlignment="1">
      <alignment horizontal="left"/>
    </xf>
    <xf numFmtId="0" fontId="13" fillId="15" borderId="19" xfId="0" applyFont="1" applyFill="1" applyBorder="1" applyAlignment="1">
      <alignment horizontal="left"/>
    </xf>
    <xf numFmtId="0" fontId="13" fillId="16" borderId="19" xfId="0" applyFont="1" applyFill="1" applyBorder="1" applyAlignment="1">
      <alignment horizontal="left"/>
    </xf>
    <xf numFmtId="0" fontId="13" fillId="0" borderId="19" xfId="0" applyFont="1" applyBorder="1" applyAlignment="1">
      <alignment horizontal="left"/>
    </xf>
    <xf numFmtId="0" fontId="13" fillId="0" borderId="58" xfId="0" applyFont="1" applyBorder="1" applyAlignment="1">
      <alignment horizontal="left"/>
    </xf>
    <xf numFmtId="0" fontId="9" fillId="0" borderId="49" xfId="0" applyFont="1" applyBorder="1" applyAlignment="1">
      <alignment horizontal="left"/>
    </xf>
    <xf numFmtId="0" fontId="13" fillId="2" borderId="77" xfId="0" applyFont="1" applyFill="1" applyBorder="1"/>
    <xf numFmtId="0" fontId="2" fillId="0" borderId="78" xfId="0" applyFont="1" applyBorder="1"/>
    <xf numFmtId="0" fontId="2" fillId="0" borderId="79" xfId="0" applyFont="1" applyBorder="1"/>
    <xf numFmtId="22" fontId="11" fillId="0" borderId="0" xfId="0" applyNumberFormat="1" applyFont="1" applyAlignment="1">
      <alignment horizontal="left"/>
    </xf>
    <xf numFmtId="0" fontId="26" fillId="0" borderId="94" xfId="0" applyFont="1" applyBorder="1" applyAlignment="1">
      <alignment horizontal="center"/>
    </xf>
    <xf numFmtId="0" fontId="13" fillId="11" borderId="19" xfId="0" applyFont="1" applyFill="1" applyBorder="1"/>
    <xf numFmtId="0" fontId="13" fillId="11" borderId="62" xfId="0" applyFont="1" applyFill="1" applyBorder="1"/>
    <xf numFmtId="0" fontId="13" fillId="11" borderId="58" xfId="0" applyFont="1" applyFill="1" applyBorder="1"/>
    <xf numFmtId="0" fontId="13" fillId="0" borderId="81" xfId="0" applyFont="1" applyBorder="1" applyAlignment="1">
      <alignment horizontal="center"/>
    </xf>
    <xf numFmtId="0" fontId="2" fillId="0" borderId="82" xfId="0" applyFont="1" applyBorder="1"/>
    <xf numFmtId="0" fontId="13" fillId="0" borderId="42" xfId="0" applyFont="1" applyBorder="1" applyAlignment="1">
      <alignment horizontal="center"/>
    </xf>
    <xf numFmtId="0" fontId="13" fillId="0" borderId="42" xfId="0" applyFont="1" applyBorder="1" applyAlignment="1">
      <alignment horizontal="center" vertical="center"/>
    </xf>
    <xf numFmtId="0" fontId="13" fillId="0" borderId="103" xfId="0" applyFont="1" applyBorder="1" applyAlignment="1">
      <alignment horizontal="center"/>
    </xf>
    <xf numFmtId="0" fontId="13" fillId="0" borderId="104" xfId="0" applyFont="1" applyBorder="1" applyAlignment="1">
      <alignment horizontal="center"/>
    </xf>
    <xf numFmtId="0" fontId="13" fillId="0" borderId="105" xfId="0" applyFont="1" applyBorder="1" applyAlignment="1">
      <alignment horizontal="center"/>
    </xf>
    <xf numFmtId="0" fontId="9" fillId="0" borderId="20" xfId="0" applyFont="1" applyBorder="1" applyAlignment="1">
      <alignment horizontal="left"/>
    </xf>
    <xf numFmtId="0" fontId="9" fillId="2" borderId="20" xfId="0" applyFont="1" applyFill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13" fillId="5" borderId="31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3" fillId="0" borderId="22" xfId="0" applyFont="1" applyBorder="1" applyAlignment="1">
      <alignment horizontal="left"/>
    </xf>
    <xf numFmtId="0" fontId="2" fillId="0" borderId="22" xfId="0" applyFont="1" applyBorder="1"/>
    <xf numFmtId="0" fontId="2" fillId="0" borderId="90" xfId="0" applyFont="1" applyBorder="1"/>
    <xf numFmtId="0" fontId="13" fillId="0" borderId="20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3" fillId="18" borderId="77" xfId="0" applyFont="1" applyFill="1" applyBorder="1"/>
    <xf numFmtId="0" fontId="13" fillId="2" borderId="58" xfId="0" applyFont="1" applyFill="1" applyBorder="1" applyAlignment="1">
      <alignment horizontal="left"/>
    </xf>
    <xf numFmtId="0" fontId="13" fillId="0" borderId="91" xfId="0" applyFont="1" applyBorder="1" applyAlignment="1">
      <alignment horizontal="center" vertical="center" wrapText="1"/>
    </xf>
    <xf numFmtId="0" fontId="2" fillId="0" borderId="49" xfId="0" applyFont="1" applyBorder="1"/>
    <xf numFmtId="0" fontId="13" fillId="0" borderId="100" xfId="0" applyFont="1" applyBorder="1" applyAlignment="1">
      <alignment horizontal="left"/>
    </xf>
    <xf numFmtId="0" fontId="2" fillId="0" borderId="101" xfId="0" applyFont="1" applyBorder="1"/>
    <xf numFmtId="0" fontId="2" fillId="0" borderId="102" xfId="0" applyFont="1" applyBorder="1"/>
    <xf numFmtId="0" fontId="13" fillId="6" borderId="69" xfId="0" applyFont="1" applyFill="1" applyBorder="1" applyAlignment="1">
      <alignment horizontal="left"/>
    </xf>
    <xf numFmtId="0" fontId="2" fillId="0" borderId="67" xfId="0" applyFont="1" applyBorder="1"/>
    <xf numFmtId="0" fontId="2" fillId="0" borderId="99" xfId="0" applyFont="1" applyBorder="1"/>
    <xf numFmtId="0" fontId="13" fillId="0" borderId="23" xfId="0" applyFont="1" applyBorder="1" applyAlignment="1">
      <alignment horizontal="left"/>
    </xf>
    <xf numFmtId="0" fontId="9" fillId="0" borderId="12" xfId="0" applyFont="1" applyBorder="1" applyAlignment="1">
      <alignment horizontal="left"/>
    </xf>
    <xf numFmtId="0" fontId="13" fillId="2" borderId="31" xfId="0" applyFont="1" applyFill="1" applyBorder="1" applyAlignment="1">
      <alignment horizontal="left"/>
    </xf>
    <xf numFmtId="0" fontId="9" fillId="0" borderId="7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0" fontId="2" fillId="0" borderId="56" xfId="0" applyFont="1" applyBorder="1"/>
    <xf numFmtId="0" fontId="13" fillId="2" borderId="20" xfId="0" applyFont="1" applyFill="1" applyBorder="1" applyAlignment="1">
      <alignment horizontal="left"/>
    </xf>
    <xf numFmtId="0" fontId="13" fillId="0" borderId="95" xfId="0" applyFont="1" applyBorder="1" applyAlignment="1">
      <alignment horizontal="left"/>
    </xf>
    <xf numFmtId="0" fontId="2" fillId="0" borderId="97" xfId="0" applyFont="1" applyBorder="1"/>
    <xf numFmtId="0" fontId="2" fillId="0" borderId="96" xfId="0" applyFont="1" applyBorder="1"/>
    <xf numFmtId="22" fontId="11" fillId="0" borderId="98" xfId="0" applyNumberFormat="1" applyFont="1" applyBorder="1" applyAlignment="1">
      <alignment horizontal="left"/>
    </xf>
    <xf numFmtId="0" fontId="2" fillId="0" borderId="98" xfId="0" applyFont="1" applyBorder="1"/>
  </cellXfs>
  <cellStyles count="1">
    <cellStyle name="Normal" xfId="0" builtinId="0"/>
  </cellStyles>
  <dxfs count="121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</dxfs>
  <tableStyles count="1" defaultTableStyle="TableStyleMedium2" defaultPivotStyle="PivotStyleLight16">
    <tableStyle name="Invisible" pivot="0" table="0" count="0" xr9:uid="{C30C5809-BD0E-4BEB-9A82-802D5E53CBD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customschemas.google.com/relationships/workbookmetadata" Target="metadata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30" Type="http://schemas.openxmlformats.org/officeDocument/2006/relationships/styles" Target="styles.xml"/><Relationship Id="rId35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Z979"/>
  <sheetViews>
    <sheetView topLeftCell="A10" workbookViewId="0">
      <selection sqref="A1:C1"/>
    </sheetView>
  </sheetViews>
  <sheetFormatPr defaultColWidth="11.19921875" defaultRowHeight="15" customHeight="1" x14ac:dyDescent="0.3"/>
  <cols>
    <col min="1" max="1" width="4.3984375" customWidth="1"/>
    <col min="2" max="2" width="8.3984375" hidden="1" customWidth="1"/>
    <col min="3" max="3" width="93" customWidth="1"/>
  </cols>
  <sheetData>
    <row r="1" spans="1:4" ht="18" x14ac:dyDescent="0.35">
      <c r="A1" s="206" t="s">
        <v>0</v>
      </c>
      <c r="B1" s="207"/>
      <c r="C1" s="208"/>
    </row>
    <row r="2" spans="1:4" ht="48" customHeight="1" x14ac:dyDescent="0.3">
      <c r="A2" s="1">
        <v>1</v>
      </c>
      <c r="B2" s="2"/>
      <c r="C2" s="3" t="s">
        <v>1</v>
      </c>
    </row>
    <row r="3" spans="1:4" ht="48" customHeight="1" x14ac:dyDescent="0.3">
      <c r="A3" s="1">
        <v>2</v>
      </c>
      <c r="B3" s="4"/>
      <c r="C3" s="5" t="s">
        <v>2</v>
      </c>
    </row>
    <row r="4" spans="1:4" ht="63" customHeight="1" x14ac:dyDescent="0.3">
      <c r="A4" s="1">
        <v>3</v>
      </c>
      <c r="B4" s="4"/>
      <c r="C4" s="5" t="s">
        <v>3</v>
      </c>
    </row>
    <row r="5" spans="1:4" ht="48" customHeight="1" x14ac:dyDescent="0.3">
      <c r="A5" s="6"/>
      <c r="B5" s="7"/>
      <c r="C5" s="8" t="s">
        <v>4</v>
      </c>
    </row>
    <row r="6" spans="1:4" ht="48" customHeight="1" x14ac:dyDescent="0.3">
      <c r="A6" s="9">
        <v>4</v>
      </c>
      <c r="B6" s="10"/>
      <c r="C6" s="11" t="s">
        <v>5</v>
      </c>
      <c r="D6" s="12"/>
    </row>
    <row r="7" spans="1:4" ht="47.25" customHeight="1" x14ac:dyDescent="0.3">
      <c r="A7" s="9">
        <v>5</v>
      </c>
      <c r="B7" s="10"/>
      <c r="C7" s="11" t="s">
        <v>6</v>
      </c>
    </row>
    <row r="8" spans="1:4" ht="48" customHeight="1" x14ac:dyDescent="0.3">
      <c r="A8" s="9">
        <v>6</v>
      </c>
      <c r="B8" s="10"/>
      <c r="C8" s="11" t="s">
        <v>7</v>
      </c>
    </row>
    <row r="9" spans="1:4" ht="47.25" customHeight="1" x14ac:dyDescent="0.3">
      <c r="A9" s="9">
        <v>7</v>
      </c>
      <c r="B9" s="10"/>
      <c r="C9" s="11" t="s">
        <v>8</v>
      </c>
    </row>
    <row r="10" spans="1:4" ht="45.75" customHeight="1" x14ac:dyDescent="0.3">
      <c r="A10" s="9">
        <v>8</v>
      </c>
      <c r="B10" s="10"/>
      <c r="C10" s="11" t="s">
        <v>9</v>
      </c>
    </row>
    <row r="11" spans="1:4" ht="25.5" customHeight="1" x14ac:dyDescent="0.3">
      <c r="A11" s="9">
        <v>9</v>
      </c>
      <c r="B11" s="10"/>
      <c r="C11" s="11" t="s">
        <v>10</v>
      </c>
    </row>
    <row r="12" spans="1:4" ht="27" customHeight="1" x14ac:dyDescent="0.3">
      <c r="A12" s="9">
        <v>10</v>
      </c>
      <c r="B12" s="10"/>
      <c r="C12" s="11" t="s">
        <v>11</v>
      </c>
    </row>
    <row r="13" spans="1:4" ht="33" customHeight="1" x14ac:dyDescent="0.3">
      <c r="A13" s="9">
        <v>11</v>
      </c>
      <c r="B13" s="10"/>
      <c r="C13" s="11" t="s">
        <v>12</v>
      </c>
    </row>
    <row r="14" spans="1:4" ht="23.25" customHeight="1" x14ac:dyDescent="0.3">
      <c r="A14" s="9">
        <v>12</v>
      </c>
      <c r="B14" s="10"/>
      <c r="C14" s="11" t="s">
        <v>13</v>
      </c>
    </row>
    <row r="15" spans="1:4" ht="30" customHeight="1" x14ac:dyDescent="0.3">
      <c r="A15" s="9">
        <v>13</v>
      </c>
      <c r="B15" s="209"/>
      <c r="C15" s="11" t="s">
        <v>14</v>
      </c>
    </row>
    <row r="16" spans="1:4" ht="32.25" customHeight="1" x14ac:dyDescent="0.3">
      <c r="A16" s="9">
        <v>14</v>
      </c>
      <c r="B16" s="210"/>
      <c r="C16" s="11" t="s">
        <v>15</v>
      </c>
    </row>
    <row r="17" spans="1:26" ht="33" customHeight="1" x14ac:dyDescent="0.3">
      <c r="A17" s="9">
        <v>15</v>
      </c>
      <c r="B17" s="10"/>
      <c r="C17" s="11" t="s">
        <v>16</v>
      </c>
    </row>
    <row r="18" spans="1:26" ht="21.75" customHeight="1" x14ac:dyDescent="0.3">
      <c r="A18" s="9">
        <v>16</v>
      </c>
      <c r="B18" s="13"/>
      <c r="C18" s="11" t="s">
        <v>17</v>
      </c>
    </row>
    <row r="19" spans="1:26" ht="15.75" customHeight="1" x14ac:dyDescent="0.3"/>
    <row r="20" spans="1:26" ht="19.5" customHeight="1" x14ac:dyDescent="0.3"/>
    <row r="21" spans="1:26" ht="15.75" customHeight="1" x14ac:dyDescent="0.3">
      <c r="A21" s="14"/>
      <c r="B21" s="15"/>
      <c r="C21" s="16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15.75" customHeight="1" x14ac:dyDescent="0.3">
      <c r="A22" s="18"/>
      <c r="B22" s="19"/>
      <c r="C22" s="19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15.75" customHeight="1" x14ac:dyDescent="0.3">
      <c r="A23" s="18"/>
    </row>
    <row r="24" spans="1:26" ht="15.75" customHeight="1" x14ac:dyDescent="0.3">
      <c r="A24" s="18"/>
    </row>
    <row r="25" spans="1:26" ht="15.75" customHeight="1" x14ac:dyDescent="0.3">
      <c r="A25" s="18"/>
    </row>
    <row r="26" spans="1:26" ht="15.75" customHeight="1" x14ac:dyDescent="0.3">
      <c r="A26" s="18"/>
    </row>
    <row r="27" spans="1:26" ht="15.75" customHeight="1" x14ac:dyDescent="0.3">
      <c r="A27" s="18"/>
    </row>
    <row r="28" spans="1:26" ht="15.75" customHeight="1" x14ac:dyDescent="0.3">
      <c r="A28" s="18"/>
    </row>
    <row r="29" spans="1:26" ht="15.75" customHeight="1" x14ac:dyDescent="0.3">
      <c r="A29" s="18"/>
    </row>
    <row r="30" spans="1:26" ht="15.75" customHeight="1" x14ac:dyDescent="0.3">
      <c r="A30" s="18"/>
    </row>
    <row r="31" spans="1:26" ht="15.75" customHeight="1" x14ac:dyDescent="0.3">
      <c r="A31" s="18"/>
    </row>
    <row r="32" spans="1:26" ht="15.75" customHeight="1" x14ac:dyDescent="0.3">
      <c r="A32" s="18"/>
    </row>
    <row r="33" spans="1:1" ht="15.75" customHeight="1" x14ac:dyDescent="0.3">
      <c r="A33" s="18"/>
    </row>
    <row r="34" spans="1:1" ht="15.75" customHeight="1" x14ac:dyDescent="0.3">
      <c r="A34" s="18"/>
    </row>
    <row r="35" spans="1:1" ht="15.75" customHeight="1" x14ac:dyDescent="0.3">
      <c r="A35" s="18"/>
    </row>
    <row r="36" spans="1:1" ht="15.75" customHeight="1" x14ac:dyDescent="0.3">
      <c r="A36" s="18"/>
    </row>
    <row r="37" spans="1:1" ht="15.75" customHeight="1" x14ac:dyDescent="0.3">
      <c r="A37" s="18"/>
    </row>
    <row r="38" spans="1:1" ht="15.75" customHeight="1" x14ac:dyDescent="0.3">
      <c r="A38" s="18"/>
    </row>
    <row r="39" spans="1:1" ht="15.75" customHeight="1" x14ac:dyDescent="0.3">
      <c r="A39" s="18"/>
    </row>
    <row r="40" spans="1:1" ht="15.75" customHeight="1" x14ac:dyDescent="0.3">
      <c r="A40" s="18"/>
    </row>
    <row r="41" spans="1:1" ht="15.75" customHeight="1" x14ac:dyDescent="0.3">
      <c r="A41" s="18"/>
    </row>
    <row r="42" spans="1:1" ht="15.75" customHeight="1" x14ac:dyDescent="0.3">
      <c r="A42" s="18"/>
    </row>
    <row r="43" spans="1:1" ht="15.75" customHeight="1" x14ac:dyDescent="0.3">
      <c r="A43" s="18"/>
    </row>
    <row r="44" spans="1:1" ht="15.75" customHeight="1" x14ac:dyDescent="0.3">
      <c r="A44" s="18"/>
    </row>
    <row r="45" spans="1:1" ht="15.75" customHeight="1" x14ac:dyDescent="0.3">
      <c r="A45" s="18"/>
    </row>
    <row r="46" spans="1:1" ht="15.75" customHeight="1" x14ac:dyDescent="0.3">
      <c r="A46" s="18"/>
    </row>
    <row r="47" spans="1:1" ht="15.75" customHeight="1" x14ac:dyDescent="0.3">
      <c r="A47" s="18"/>
    </row>
    <row r="48" spans="1:1" ht="15.75" customHeight="1" x14ac:dyDescent="0.3">
      <c r="A48" s="18"/>
    </row>
    <row r="49" spans="1:1" ht="15.75" customHeight="1" x14ac:dyDescent="0.3">
      <c r="A49" s="18"/>
    </row>
    <row r="50" spans="1:1" ht="15.75" customHeight="1" x14ac:dyDescent="0.3">
      <c r="A50" s="18"/>
    </row>
    <row r="51" spans="1:1" ht="15.75" customHeight="1" x14ac:dyDescent="0.3">
      <c r="A51" s="18"/>
    </row>
    <row r="52" spans="1:1" ht="15.75" customHeight="1" x14ac:dyDescent="0.3">
      <c r="A52" s="18"/>
    </row>
    <row r="53" spans="1:1" ht="15.75" customHeight="1" x14ac:dyDescent="0.3">
      <c r="A53" s="18"/>
    </row>
    <row r="54" spans="1:1" ht="15.75" customHeight="1" x14ac:dyDescent="0.3">
      <c r="A54" s="18"/>
    </row>
    <row r="55" spans="1:1" ht="15.75" customHeight="1" x14ac:dyDescent="0.3">
      <c r="A55" s="18"/>
    </row>
    <row r="56" spans="1:1" ht="15.75" customHeight="1" x14ac:dyDescent="0.3">
      <c r="A56" s="18"/>
    </row>
    <row r="57" spans="1:1" ht="15.75" customHeight="1" x14ac:dyDescent="0.3">
      <c r="A57" s="18"/>
    </row>
    <row r="58" spans="1:1" ht="15.75" customHeight="1" x14ac:dyDescent="0.3">
      <c r="A58" s="18"/>
    </row>
    <row r="59" spans="1:1" ht="15.75" customHeight="1" x14ac:dyDescent="0.3">
      <c r="A59" s="18"/>
    </row>
    <row r="60" spans="1:1" ht="15.75" customHeight="1" x14ac:dyDescent="0.3">
      <c r="A60" s="18"/>
    </row>
    <row r="61" spans="1:1" ht="15.75" customHeight="1" x14ac:dyDescent="0.3">
      <c r="A61" s="18"/>
    </row>
    <row r="62" spans="1:1" ht="15.75" customHeight="1" x14ac:dyDescent="0.3">
      <c r="A62" s="18"/>
    </row>
    <row r="63" spans="1:1" ht="15.75" customHeight="1" x14ac:dyDescent="0.3">
      <c r="A63" s="18"/>
    </row>
    <row r="64" spans="1:1" ht="15.75" customHeight="1" x14ac:dyDescent="0.3">
      <c r="A64" s="18"/>
    </row>
    <row r="65" spans="1:1" ht="15.75" customHeight="1" x14ac:dyDescent="0.3">
      <c r="A65" s="18"/>
    </row>
    <row r="66" spans="1:1" ht="15.75" customHeight="1" x14ac:dyDescent="0.3">
      <c r="A66" s="18"/>
    </row>
    <row r="67" spans="1:1" ht="15.75" customHeight="1" x14ac:dyDescent="0.3">
      <c r="A67" s="18"/>
    </row>
    <row r="68" spans="1:1" ht="15.75" customHeight="1" x14ac:dyDescent="0.3">
      <c r="A68" s="18"/>
    </row>
    <row r="69" spans="1:1" ht="15.75" customHeight="1" x14ac:dyDescent="0.3">
      <c r="A69" s="18"/>
    </row>
    <row r="70" spans="1:1" ht="15.75" customHeight="1" x14ac:dyDescent="0.3">
      <c r="A70" s="18"/>
    </row>
    <row r="71" spans="1:1" ht="15.75" customHeight="1" x14ac:dyDescent="0.3">
      <c r="A71" s="18"/>
    </row>
    <row r="72" spans="1:1" ht="15.75" customHeight="1" x14ac:dyDescent="0.3">
      <c r="A72" s="18"/>
    </row>
    <row r="73" spans="1:1" ht="15.75" customHeight="1" x14ac:dyDescent="0.3">
      <c r="A73" s="18"/>
    </row>
    <row r="74" spans="1:1" ht="15.75" customHeight="1" x14ac:dyDescent="0.3">
      <c r="A74" s="18"/>
    </row>
    <row r="75" spans="1:1" ht="15.75" customHeight="1" x14ac:dyDescent="0.3">
      <c r="A75" s="18"/>
    </row>
    <row r="76" spans="1:1" ht="15.75" customHeight="1" x14ac:dyDescent="0.3">
      <c r="A76" s="18"/>
    </row>
    <row r="77" spans="1:1" ht="15.75" customHeight="1" x14ac:dyDescent="0.3">
      <c r="A77" s="18"/>
    </row>
    <row r="78" spans="1:1" ht="15.75" customHeight="1" x14ac:dyDescent="0.3">
      <c r="A78" s="18"/>
    </row>
    <row r="79" spans="1:1" ht="15.75" customHeight="1" x14ac:dyDescent="0.3">
      <c r="A79" s="18"/>
    </row>
    <row r="80" spans="1:1" ht="15.75" customHeight="1" x14ac:dyDescent="0.3">
      <c r="A80" s="18"/>
    </row>
    <row r="81" spans="1:1" ht="15.75" customHeight="1" x14ac:dyDescent="0.3">
      <c r="A81" s="18"/>
    </row>
    <row r="82" spans="1:1" ht="15.75" customHeight="1" x14ac:dyDescent="0.3">
      <c r="A82" s="18"/>
    </row>
    <row r="83" spans="1:1" ht="15.75" customHeight="1" x14ac:dyDescent="0.3">
      <c r="A83" s="18"/>
    </row>
    <row r="84" spans="1:1" ht="15.75" customHeight="1" x14ac:dyDescent="0.3">
      <c r="A84" s="18"/>
    </row>
    <row r="85" spans="1:1" ht="15.75" customHeight="1" x14ac:dyDescent="0.3">
      <c r="A85" s="18"/>
    </row>
    <row r="86" spans="1:1" ht="15.75" customHeight="1" x14ac:dyDescent="0.3">
      <c r="A86" s="18"/>
    </row>
    <row r="87" spans="1:1" ht="15.75" customHeight="1" x14ac:dyDescent="0.3">
      <c r="A87" s="18"/>
    </row>
    <row r="88" spans="1:1" ht="15.75" customHeight="1" x14ac:dyDescent="0.3">
      <c r="A88" s="18"/>
    </row>
    <row r="89" spans="1:1" ht="15.75" customHeight="1" x14ac:dyDescent="0.3">
      <c r="A89" s="18"/>
    </row>
    <row r="90" spans="1:1" ht="15.75" customHeight="1" x14ac:dyDescent="0.3">
      <c r="A90" s="18"/>
    </row>
    <row r="91" spans="1:1" ht="15.75" customHeight="1" x14ac:dyDescent="0.3">
      <c r="A91" s="18"/>
    </row>
    <row r="92" spans="1:1" ht="15.75" customHeight="1" x14ac:dyDescent="0.3">
      <c r="A92" s="18"/>
    </row>
    <row r="93" spans="1:1" ht="15.75" customHeight="1" x14ac:dyDescent="0.3">
      <c r="A93" s="18"/>
    </row>
    <row r="94" spans="1:1" ht="15.75" customHeight="1" x14ac:dyDescent="0.3">
      <c r="A94" s="18"/>
    </row>
    <row r="95" spans="1:1" ht="15.75" customHeight="1" x14ac:dyDescent="0.3">
      <c r="A95" s="18"/>
    </row>
    <row r="96" spans="1:1" ht="15.75" customHeight="1" x14ac:dyDescent="0.3">
      <c r="A96" s="18"/>
    </row>
    <row r="97" spans="1:1" ht="15.75" customHeight="1" x14ac:dyDescent="0.3">
      <c r="A97" s="18"/>
    </row>
    <row r="98" spans="1:1" ht="15.75" customHeight="1" x14ac:dyDescent="0.3">
      <c r="A98" s="18"/>
    </row>
    <row r="99" spans="1:1" ht="15.75" customHeight="1" x14ac:dyDescent="0.3">
      <c r="A99" s="18"/>
    </row>
    <row r="100" spans="1:1" ht="15.75" customHeight="1" x14ac:dyDescent="0.3">
      <c r="A100" s="18"/>
    </row>
    <row r="101" spans="1:1" ht="15.75" customHeight="1" x14ac:dyDescent="0.3">
      <c r="A101" s="18"/>
    </row>
    <row r="102" spans="1:1" ht="15.75" customHeight="1" x14ac:dyDescent="0.3">
      <c r="A102" s="18"/>
    </row>
    <row r="103" spans="1:1" ht="15.75" customHeight="1" x14ac:dyDescent="0.3">
      <c r="A103" s="18"/>
    </row>
    <row r="104" spans="1:1" ht="15.75" customHeight="1" x14ac:dyDescent="0.3">
      <c r="A104" s="18"/>
    </row>
    <row r="105" spans="1:1" ht="15.75" customHeight="1" x14ac:dyDescent="0.3">
      <c r="A105" s="18"/>
    </row>
    <row r="106" spans="1:1" ht="15.75" customHeight="1" x14ac:dyDescent="0.3">
      <c r="A106" s="18"/>
    </row>
    <row r="107" spans="1:1" ht="15.75" customHeight="1" x14ac:dyDescent="0.3">
      <c r="A107" s="18"/>
    </row>
    <row r="108" spans="1:1" ht="15.75" customHeight="1" x14ac:dyDescent="0.3">
      <c r="A108" s="18"/>
    </row>
    <row r="109" spans="1:1" ht="15.75" customHeight="1" x14ac:dyDescent="0.3">
      <c r="A109" s="18"/>
    </row>
    <row r="110" spans="1:1" ht="15.75" customHeight="1" x14ac:dyDescent="0.3">
      <c r="A110" s="18"/>
    </row>
    <row r="111" spans="1:1" ht="15.75" customHeight="1" x14ac:dyDescent="0.3">
      <c r="A111" s="18"/>
    </row>
    <row r="112" spans="1:1" ht="15.75" customHeight="1" x14ac:dyDescent="0.3">
      <c r="A112" s="18"/>
    </row>
    <row r="113" spans="1:1" ht="15.75" customHeight="1" x14ac:dyDescent="0.3">
      <c r="A113" s="18"/>
    </row>
    <row r="114" spans="1:1" ht="15.75" customHeight="1" x14ac:dyDescent="0.3">
      <c r="A114" s="18"/>
    </row>
    <row r="115" spans="1:1" ht="15.75" customHeight="1" x14ac:dyDescent="0.3">
      <c r="A115" s="18"/>
    </row>
    <row r="116" spans="1:1" ht="15.75" customHeight="1" x14ac:dyDescent="0.3">
      <c r="A116" s="18"/>
    </row>
    <row r="117" spans="1:1" ht="15.75" customHeight="1" x14ac:dyDescent="0.3">
      <c r="A117" s="18"/>
    </row>
    <row r="118" spans="1:1" ht="15.75" customHeight="1" x14ac:dyDescent="0.3">
      <c r="A118" s="18"/>
    </row>
    <row r="119" spans="1:1" ht="15.75" customHeight="1" x14ac:dyDescent="0.3">
      <c r="A119" s="18"/>
    </row>
    <row r="120" spans="1:1" ht="15.75" customHeight="1" x14ac:dyDescent="0.3">
      <c r="A120" s="18"/>
    </row>
    <row r="121" spans="1:1" ht="15.75" customHeight="1" x14ac:dyDescent="0.3">
      <c r="A121" s="18"/>
    </row>
    <row r="122" spans="1:1" ht="15.75" customHeight="1" x14ac:dyDescent="0.3">
      <c r="A122" s="18"/>
    </row>
    <row r="123" spans="1:1" ht="15.75" customHeight="1" x14ac:dyDescent="0.3">
      <c r="A123" s="18"/>
    </row>
    <row r="124" spans="1:1" ht="15.75" customHeight="1" x14ac:dyDescent="0.3">
      <c r="A124" s="18"/>
    </row>
    <row r="125" spans="1:1" ht="15.75" customHeight="1" x14ac:dyDescent="0.3">
      <c r="A125" s="18"/>
    </row>
    <row r="126" spans="1:1" ht="15.75" customHeight="1" x14ac:dyDescent="0.3">
      <c r="A126" s="18"/>
    </row>
    <row r="127" spans="1:1" ht="15.75" customHeight="1" x14ac:dyDescent="0.3">
      <c r="A127" s="18"/>
    </row>
    <row r="128" spans="1:1" ht="15.75" customHeight="1" x14ac:dyDescent="0.3">
      <c r="A128" s="18"/>
    </row>
    <row r="129" spans="1:1" ht="15.75" customHeight="1" x14ac:dyDescent="0.3">
      <c r="A129" s="18"/>
    </row>
    <row r="130" spans="1:1" ht="15.75" customHeight="1" x14ac:dyDescent="0.3">
      <c r="A130" s="18"/>
    </row>
    <row r="131" spans="1:1" ht="15.75" customHeight="1" x14ac:dyDescent="0.3">
      <c r="A131" s="18"/>
    </row>
    <row r="132" spans="1:1" ht="15.75" customHeight="1" x14ac:dyDescent="0.3">
      <c r="A132" s="18"/>
    </row>
    <row r="133" spans="1:1" ht="15.75" customHeight="1" x14ac:dyDescent="0.3">
      <c r="A133" s="18"/>
    </row>
    <row r="134" spans="1:1" ht="15.75" customHeight="1" x14ac:dyDescent="0.3">
      <c r="A134" s="18"/>
    </row>
    <row r="135" spans="1:1" ht="15.75" customHeight="1" x14ac:dyDescent="0.3">
      <c r="A135" s="18"/>
    </row>
    <row r="136" spans="1:1" ht="15.75" customHeight="1" x14ac:dyDescent="0.3">
      <c r="A136" s="18"/>
    </row>
    <row r="137" spans="1:1" ht="15.75" customHeight="1" x14ac:dyDescent="0.3">
      <c r="A137" s="18"/>
    </row>
    <row r="138" spans="1:1" ht="15.75" customHeight="1" x14ac:dyDescent="0.3">
      <c r="A138" s="18"/>
    </row>
    <row r="139" spans="1:1" ht="15.75" customHeight="1" x14ac:dyDescent="0.3">
      <c r="A139" s="18"/>
    </row>
    <row r="140" spans="1:1" ht="15.75" customHeight="1" x14ac:dyDescent="0.3">
      <c r="A140" s="18"/>
    </row>
    <row r="141" spans="1:1" ht="15.75" customHeight="1" x14ac:dyDescent="0.3">
      <c r="A141" s="18"/>
    </row>
    <row r="142" spans="1:1" ht="15.75" customHeight="1" x14ac:dyDescent="0.3">
      <c r="A142" s="18"/>
    </row>
    <row r="143" spans="1:1" ht="15.75" customHeight="1" x14ac:dyDescent="0.3">
      <c r="A143" s="18"/>
    </row>
    <row r="144" spans="1:1" ht="15.75" customHeight="1" x14ac:dyDescent="0.3">
      <c r="A144" s="18"/>
    </row>
    <row r="145" spans="1:1" ht="15.75" customHeight="1" x14ac:dyDescent="0.3">
      <c r="A145" s="18"/>
    </row>
    <row r="146" spans="1:1" ht="15.75" customHeight="1" x14ac:dyDescent="0.3">
      <c r="A146" s="18"/>
    </row>
    <row r="147" spans="1:1" ht="15.75" customHeight="1" x14ac:dyDescent="0.3">
      <c r="A147" s="18"/>
    </row>
    <row r="148" spans="1:1" ht="15.75" customHeight="1" x14ac:dyDescent="0.3">
      <c r="A148" s="18"/>
    </row>
    <row r="149" spans="1:1" ht="15.75" customHeight="1" x14ac:dyDescent="0.3">
      <c r="A149" s="18"/>
    </row>
    <row r="150" spans="1:1" ht="15.75" customHeight="1" x14ac:dyDescent="0.3">
      <c r="A150" s="18"/>
    </row>
    <row r="151" spans="1:1" ht="15.75" customHeight="1" x14ac:dyDescent="0.3">
      <c r="A151" s="18"/>
    </row>
    <row r="152" spans="1:1" ht="15.75" customHeight="1" x14ac:dyDescent="0.3">
      <c r="A152" s="18"/>
    </row>
    <row r="153" spans="1:1" ht="15.75" customHeight="1" x14ac:dyDescent="0.3">
      <c r="A153" s="18"/>
    </row>
    <row r="154" spans="1:1" ht="15.75" customHeight="1" x14ac:dyDescent="0.3">
      <c r="A154" s="18"/>
    </row>
    <row r="155" spans="1:1" ht="15.75" customHeight="1" x14ac:dyDescent="0.3">
      <c r="A155" s="18"/>
    </row>
    <row r="156" spans="1:1" ht="15.75" customHeight="1" x14ac:dyDescent="0.3">
      <c r="A156" s="18"/>
    </row>
    <row r="157" spans="1:1" ht="15.75" customHeight="1" x14ac:dyDescent="0.3">
      <c r="A157" s="18"/>
    </row>
    <row r="158" spans="1:1" ht="15.75" customHeight="1" x14ac:dyDescent="0.3">
      <c r="A158" s="18"/>
    </row>
    <row r="159" spans="1:1" ht="15.75" customHeight="1" x14ac:dyDescent="0.3">
      <c r="A159" s="18"/>
    </row>
    <row r="160" spans="1:1" ht="15.75" customHeight="1" x14ac:dyDescent="0.3">
      <c r="A160" s="18"/>
    </row>
    <row r="161" spans="1:1" ht="15.75" customHeight="1" x14ac:dyDescent="0.3">
      <c r="A161" s="18"/>
    </row>
    <row r="162" spans="1:1" ht="15.75" customHeight="1" x14ac:dyDescent="0.3">
      <c r="A162" s="18"/>
    </row>
    <row r="163" spans="1:1" ht="15.75" customHeight="1" x14ac:dyDescent="0.3">
      <c r="A163" s="18"/>
    </row>
    <row r="164" spans="1:1" ht="15.75" customHeight="1" x14ac:dyDescent="0.3">
      <c r="A164" s="18"/>
    </row>
    <row r="165" spans="1:1" ht="15.75" customHeight="1" x14ac:dyDescent="0.3">
      <c r="A165" s="18"/>
    </row>
    <row r="166" spans="1:1" ht="15.75" customHeight="1" x14ac:dyDescent="0.3">
      <c r="A166" s="18"/>
    </row>
    <row r="167" spans="1:1" ht="15.75" customHeight="1" x14ac:dyDescent="0.3">
      <c r="A167" s="18"/>
    </row>
    <row r="168" spans="1:1" ht="15.75" customHeight="1" x14ac:dyDescent="0.3">
      <c r="A168" s="18"/>
    </row>
    <row r="169" spans="1:1" ht="15.75" customHeight="1" x14ac:dyDescent="0.3">
      <c r="A169" s="18"/>
    </row>
    <row r="170" spans="1:1" ht="15.75" customHeight="1" x14ac:dyDescent="0.3">
      <c r="A170" s="18"/>
    </row>
    <row r="171" spans="1:1" ht="15.75" customHeight="1" x14ac:dyDescent="0.3">
      <c r="A171" s="18"/>
    </row>
    <row r="172" spans="1:1" ht="15.75" customHeight="1" x14ac:dyDescent="0.3">
      <c r="A172" s="18"/>
    </row>
    <row r="173" spans="1:1" ht="15.75" customHeight="1" x14ac:dyDescent="0.3">
      <c r="A173" s="18"/>
    </row>
    <row r="174" spans="1:1" ht="15.75" customHeight="1" x14ac:dyDescent="0.3">
      <c r="A174" s="18"/>
    </row>
    <row r="175" spans="1:1" ht="15.75" customHeight="1" x14ac:dyDescent="0.3">
      <c r="A175" s="18"/>
    </row>
    <row r="176" spans="1:1" ht="15.75" customHeight="1" x14ac:dyDescent="0.3">
      <c r="A176" s="18"/>
    </row>
    <row r="177" spans="1:1" ht="15.75" customHeight="1" x14ac:dyDescent="0.3">
      <c r="A177" s="18"/>
    </row>
    <row r="178" spans="1:1" ht="15.75" customHeight="1" x14ac:dyDescent="0.3">
      <c r="A178" s="18"/>
    </row>
    <row r="179" spans="1:1" ht="15.75" customHeight="1" x14ac:dyDescent="0.3">
      <c r="A179" s="18"/>
    </row>
    <row r="180" spans="1:1" ht="15.75" customHeight="1" x14ac:dyDescent="0.3">
      <c r="A180" s="18"/>
    </row>
    <row r="181" spans="1:1" ht="15.75" customHeight="1" x14ac:dyDescent="0.3">
      <c r="A181" s="18"/>
    </row>
    <row r="182" spans="1:1" ht="15.75" customHeight="1" x14ac:dyDescent="0.3">
      <c r="A182" s="18"/>
    </row>
    <row r="183" spans="1:1" ht="15.75" customHeight="1" x14ac:dyDescent="0.3">
      <c r="A183" s="18"/>
    </row>
    <row r="184" spans="1:1" ht="15.75" customHeight="1" x14ac:dyDescent="0.3">
      <c r="A184" s="18"/>
    </row>
    <row r="185" spans="1:1" ht="15.75" customHeight="1" x14ac:dyDescent="0.3">
      <c r="A185" s="18"/>
    </row>
    <row r="186" spans="1:1" ht="15.75" customHeight="1" x14ac:dyDescent="0.3">
      <c r="A186" s="18"/>
    </row>
    <row r="187" spans="1:1" ht="15.75" customHeight="1" x14ac:dyDescent="0.3">
      <c r="A187" s="18"/>
    </row>
    <row r="188" spans="1:1" ht="15.75" customHeight="1" x14ac:dyDescent="0.3">
      <c r="A188" s="18"/>
    </row>
    <row r="189" spans="1:1" ht="15.75" customHeight="1" x14ac:dyDescent="0.3">
      <c r="A189" s="18"/>
    </row>
    <row r="190" spans="1:1" ht="15.75" customHeight="1" x14ac:dyDescent="0.3">
      <c r="A190" s="18"/>
    </row>
    <row r="191" spans="1:1" ht="15.75" customHeight="1" x14ac:dyDescent="0.3">
      <c r="A191" s="18"/>
    </row>
    <row r="192" spans="1:1" ht="15.75" customHeight="1" x14ac:dyDescent="0.3">
      <c r="A192" s="18"/>
    </row>
    <row r="193" spans="1:1" ht="15.75" customHeight="1" x14ac:dyDescent="0.3">
      <c r="A193" s="18"/>
    </row>
    <row r="194" spans="1:1" ht="15.75" customHeight="1" x14ac:dyDescent="0.3">
      <c r="A194" s="18"/>
    </row>
    <row r="195" spans="1:1" ht="15.75" customHeight="1" x14ac:dyDescent="0.3">
      <c r="A195" s="18"/>
    </row>
    <row r="196" spans="1:1" ht="15.75" customHeight="1" x14ac:dyDescent="0.3">
      <c r="A196" s="18"/>
    </row>
    <row r="197" spans="1:1" ht="15.75" customHeight="1" x14ac:dyDescent="0.3">
      <c r="A197" s="18"/>
    </row>
    <row r="198" spans="1:1" ht="15.75" customHeight="1" x14ac:dyDescent="0.3">
      <c r="A198" s="18"/>
    </row>
    <row r="199" spans="1:1" ht="15.75" customHeight="1" x14ac:dyDescent="0.3">
      <c r="A199" s="18"/>
    </row>
    <row r="200" spans="1:1" ht="15.75" customHeight="1" x14ac:dyDescent="0.3">
      <c r="A200" s="18"/>
    </row>
    <row r="201" spans="1:1" ht="15.75" customHeight="1" x14ac:dyDescent="0.3">
      <c r="A201" s="18"/>
    </row>
    <row r="202" spans="1:1" ht="15.75" customHeight="1" x14ac:dyDescent="0.3">
      <c r="A202" s="18"/>
    </row>
    <row r="203" spans="1:1" ht="15.75" customHeight="1" x14ac:dyDescent="0.3">
      <c r="A203" s="18"/>
    </row>
    <row r="204" spans="1:1" ht="15.75" customHeight="1" x14ac:dyDescent="0.3">
      <c r="A204" s="18"/>
    </row>
    <row r="205" spans="1:1" ht="15.75" customHeight="1" x14ac:dyDescent="0.3">
      <c r="A205" s="18"/>
    </row>
    <row r="206" spans="1:1" ht="15.75" customHeight="1" x14ac:dyDescent="0.3">
      <c r="A206" s="18"/>
    </row>
    <row r="207" spans="1:1" ht="15.75" customHeight="1" x14ac:dyDescent="0.3">
      <c r="A207" s="18"/>
    </row>
    <row r="208" spans="1:1" ht="15.75" customHeight="1" x14ac:dyDescent="0.3">
      <c r="A208" s="18"/>
    </row>
    <row r="209" spans="1:1" ht="15.75" customHeight="1" x14ac:dyDescent="0.3">
      <c r="A209" s="18"/>
    </row>
    <row r="210" spans="1:1" ht="15.75" customHeight="1" x14ac:dyDescent="0.3">
      <c r="A210" s="18"/>
    </row>
    <row r="211" spans="1:1" ht="15.75" customHeight="1" x14ac:dyDescent="0.3">
      <c r="A211" s="18"/>
    </row>
    <row r="212" spans="1:1" ht="15.75" customHeight="1" x14ac:dyDescent="0.3">
      <c r="A212" s="18"/>
    </row>
    <row r="213" spans="1:1" ht="15.75" customHeight="1" x14ac:dyDescent="0.3">
      <c r="A213" s="18"/>
    </row>
    <row r="214" spans="1:1" ht="15.75" customHeight="1" x14ac:dyDescent="0.3">
      <c r="A214" s="18"/>
    </row>
    <row r="215" spans="1:1" ht="15.75" customHeight="1" x14ac:dyDescent="0.3">
      <c r="A215" s="18"/>
    </row>
    <row r="216" spans="1:1" ht="15.75" customHeight="1" x14ac:dyDescent="0.3"/>
    <row r="217" spans="1:1" ht="15.75" customHeight="1" x14ac:dyDescent="0.3"/>
    <row r="218" spans="1:1" ht="15.75" customHeight="1" x14ac:dyDescent="0.3"/>
    <row r="219" spans="1:1" ht="15.75" customHeight="1" x14ac:dyDescent="0.3"/>
    <row r="220" spans="1:1" ht="15.75" customHeight="1" x14ac:dyDescent="0.3"/>
    <row r="221" spans="1:1" ht="15.75" customHeight="1" x14ac:dyDescent="0.3"/>
    <row r="222" spans="1:1" ht="15.75" customHeight="1" x14ac:dyDescent="0.3"/>
    <row r="223" spans="1:1" ht="15.75" customHeight="1" x14ac:dyDescent="0.3"/>
    <row r="224" spans="1:1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</sheetData>
  <mergeCells count="2">
    <mergeCell ref="A1:C1"/>
    <mergeCell ref="B15:B16"/>
  </mergeCells>
  <printOptions horizontalCentered="1"/>
  <pageMargins left="0.25" right="0.25" top="0.5" bottom="0.5" header="0" footer="0"/>
  <pageSetup scale="96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1000"/>
  <sheetViews>
    <sheetView showGridLines="0" topLeftCell="A18" workbookViewId="0">
      <selection activeCell="G6" sqref="G6:O6"/>
    </sheetView>
  </sheetViews>
  <sheetFormatPr defaultColWidth="11.19921875" defaultRowHeight="15" customHeight="1" x14ac:dyDescent="0.3"/>
  <cols>
    <col min="1" max="1" width="4" customWidth="1"/>
    <col min="2" max="2" width="2.19921875" customWidth="1"/>
    <col min="3" max="3" width="2.8984375" customWidth="1"/>
    <col min="4" max="4" width="5.8984375" customWidth="1"/>
    <col min="5" max="5" width="4.3984375" customWidth="1"/>
    <col min="6" max="6" width="8" customWidth="1"/>
    <col min="7" max="7" width="4.3984375" customWidth="1"/>
    <col min="8" max="8" width="6.19921875" customWidth="1"/>
    <col min="9" max="9" width="3.3984375" customWidth="1"/>
    <col min="10" max="10" width="4" customWidth="1"/>
    <col min="11" max="11" width="20" customWidth="1"/>
    <col min="12" max="12" width="3.3984375" customWidth="1"/>
    <col min="13" max="13" width="4" customWidth="1"/>
    <col min="14" max="14" width="2.09765625" customWidth="1"/>
    <col min="15" max="15" width="11.3984375" customWidth="1"/>
    <col min="16" max="16" width="3.3984375" customWidth="1"/>
    <col min="17" max="17" width="4.3984375" customWidth="1"/>
    <col min="18" max="18" width="13" customWidth="1"/>
    <col min="19" max="20" width="3.8984375" customWidth="1"/>
    <col min="21" max="21" width="2.3984375" customWidth="1"/>
  </cols>
  <sheetData>
    <row r="1" spans="1:21" ht="19.5" customHeight="1" x14ac:dyDescent="0.45">
      <c r="A1" s="20"/>
      <c r="B1" s="20"/>
      <c r="C1" s="20"/>
      <c r="D1" s="20"/>
      <c r="E1" s="20"/>
      <c r="F1" s="220" t="s">
        <v>18</v>
      </c>
      <c r="G1" s="217"/>
      <c r="H1" s="217"/>
      <c r="I1" s="217"/>
      <c r="J1" s="217"/>
      <c r="K1" s="217"/>
      <c r="L1" s="21">
        <v>0</v>
      </c>
      <c r="M1" s="22" t="s">
        <v>19</v>
      </c>
      <c r="N1" s="23"/>
      <c r="O1" s="23"/>
      <c r="P1" s="20"/>
      <c r="Q1" s="15"/>
      <c r="R1" s="20"/>
      <c r="S1" s="20"/>
      <c r="T1" s="20"/>
      <c r="U1" s="20"/>
    </row>
    <row r="2" spans="1:21" ht="15.75" customHeight="1" x14ac:dyDescent="0.3">
      <c r="A2" s="24"/>
      <c r="B2" s="24"/>
      <c r="C2" s="221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4"/>
      <c r="T2" s="24"/>
      <c r="U2" s="24"/>
    </row>
    <row r="3" spans="1:21" ht="15.75" customHeight="1" x14ac:dyDescent="0.3">
      <c r="A3" s="25"/>
      <c r="B3" s="26"/>
      <c r="C3" s="26"/>
      <c r="D3" s="26"/>
      <c r="E3" s="26"/>
      <c r="F3" s="26"/>
      <c r="G3" s="26"/>
      <c r="H3" s="26"/>
      <c r="I3" s="26"/>
      <c r="J3" s="27"/>
      <c r="K3" s="26"/>
      <c r="L3" s="26"/>
      <c r="M3" s="26"/>
      <c r="N3" s="26"/>
      <c r="O3" s="26"/>
      <c r="P3" s="26"/>
      <c r="Q3" s="26"/>
      <c r="R3" s="26"/>
      <c r="S3" s="26"/>
      <c r="T3" s="26"/>
      <c r="U3" s="28"/>
    </row>
    <row r="4" spans="1:21" ht="15.75" customHeight="1" x14ac:dyDescent="0.3">
      <c r="A4" s="216" t="s">
        <v>20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8"/>
    </row>
    <row r="5" spans="1:21" ht="15.75" customHeight="1" x14ac:dyDescent="0.3">
      <c r="A5" s="29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1"/>
    </row>
    <row r="6" spans="1:21" ht="15.75" customHeight="1" x14ac:dyDescent="0.3">
      <c r="A6" s="223" t="s">
        <v>21</v>
      </c>
      <c r="B6" s="224"/>
      <c r="C6" s="224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32"/>
      <c r="Q6" s="32"/>
      <c r="R6" s="32"/>
      <c r="S6" s="32"/>
      <c r="T6" s="32"/>
      <c r="U6" s="33"/>
    </row>
    <row r="7" spans="1:21" ht="15.75" customHeight="1" x14ac:dyDescent="0.3">
      <c r="A7" s="211" t="s">
        <v>22</v>
      </c>
      <c r="B7" s="212"/>
      <c r="C7" s="212"/>
      <c r="D7" s="212"/>
      <c r="E7" s="213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35"/>
      <c r="Q7" s="35"/>
      <c r="R7" s="35"/>
      <c r="S7" s="35"/>
      <c r="T7" s="35"/>
      <c r="U7" s="36"/>
    </row>
    <row r="8" spans="1:21" ht="15.75" customHeight="1" x14ac:dyDescent="0.3">
      <c r="A8" s="34" t="s">
        <v>23</v>
      </c>
      <c r="B8" s="213"/>
      <c r="C8" s="212"/>
      <c r="D8" s="212"/>
      <c r="E8" s="212"/>
      <c r="F8" s="212"/>
      <c r="G8" s="212"/>
      <c r="H8" s="212"/>
      <c r="I8" s="212"/>
      <c r="J8" s="212"/>
      <c r="K8" s="35" t="s">
        <v>24</v>
      </c>
      <c r="L8" s="35" t="s">
        <v>25</v>
      </c>
      <c r="M8" s="37"/>
      <c r="N8" s="213"/>
      <c r="O8" s="212"/>
      <c r="P8" s="35"/>
      <c r="Q8" s="38"/>
      <c r="R8" s="35"/>
      <c r="S8" s="35"/>
      <c r="T8" s="35"/>
      <c r="U8" s="36"/>
    </row>
    <row r="9" spans="1:21" ht="15.75" customHeight="1" x14ac:dyDescent="0.3">
      <c r="A9" s="34" t="s">
        <v>26</v>
      </c>
      <c r="B9" s="35"/>
      <c r="C9" s="35"/>
      <c r="D9" s="35"/>
      <c r="E9" s="213"/>
      <c r="F9" s="212"/>
      <c r="G9" s="212"/>
      <c r="H9" s="212"/>
      <c r="I9" s="212"/>
      <c r="J9" s="212"/>
      <c r="K9" s="212"/>
      <c r="L9" s="219" t="s">
        <v>27</v>
      </c>
      <c r="M9" s="212"/>
      <c r="N9" s="213"/>
      <c r="O9" s="212"/>
      <c r="P9" s="35"/>
      <c r="Q9" s="37" t="s">
        <v>28</v>
      </c>
      <c r="R9" s="213"/>
      <c r="S9" s="212"/>
      <c r="T9" s="35"/>
      <c r="U9" s="36"/>
    </row>
    <row r="10" spans="1:21" ht="15.75" customHeight="1" x14ac:dyDescent="0.3">
      <c r="A10" s="39" t="s">
        <v>29</v>
      </c>
      <c r="B10" s="38"/>
      <c r="C10" s="38"/>
      <c r="D10" s="38"/>
      <c r="E10" s="38"/>
      <c r="F10" s="40"/>
      <c r="G10" s="40"/>
      <c r="H10" s="40"/>
      <c r="I10" s="40"/>
      <c r="J10" s="40"/>
      <c r="K10" s="40"/>
      <c r="L10" s="38"/>
      <c r="M10" s="38"/>
      <c r="N10" s="38"/>
      <c r="O10" s="38"/>
      <c r="P10" s="38"/>
      <c r="Q10" s="14"/>
      <c r="R10" s="38"/>
      <c r="S10" s="38"/>
      <c r="T10" s="38"/>
      <c r="U10" s="41"/>
    </row>
    <row r="11" spans="1:21" ht="15.75" customHeight="1" x14ac:dyDescent="0.3">
      <c r="A11" s="42" t="s">
        <v>30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4"/>
    </row>
    <row r="12" spans="1:21" ht="15.75" customHeight="1" x14ac:dyDescent="0.3">
      <c r="A12" s="45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46"/>
    </row>
    <row r="13" spans="1:21" ht="15.75" customHeight="1" x14ac:dyDescent="0.3">
      <c r="A13" s="216" t="s">
        <v>31</v>
      </c>
      <c r="B13" s="217"/>
      <c r="C13" s="217"/>
      <c r="D13" s="217"/>
      <c r="E13" s="217"/>
      <c r="F13" s="217"/>
      <c r="G13" s="217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8"/>
    </row>
    <row r="14" spans="1:21" ht="15.75" customHeight="1" x14ac:dyDescent="0.3">
      <c r="A14" s="29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1"/>
    </row>
    <row r="15" spans="1:21" ht="15.75" customHeight="1" x14ac:dyDescent="0.3">
      <c r="A15" s="25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8"/>
    </row>
    <row r="16" spans="1:21" ht="15.75" customHeight="1" x14ac:dyDescent="0.3">
      <c r="A16" s="47"/>
      <c r="B16" s="48"/>
      <c r="C16" s="48" t="s">
        <v>32</v>
      </c>
      <c r="D16" s="49"/>
      <c r="E16" s="50"/>
      <c r="F16" s="50"/>
      <c r="G16" s="214" t="s">
        <v>33</v>
      </c>
      <c r="H16" s="215"/>
      <c r="I16" s="51" t="s">
        <v>34</v>
      </c>
      <c r="J16" s="50"/>
      <c r="K16" s="48" t="s">
        <v>35</v>
      </c>
      <c r="L16" s="49"/>
      <c r="M16" s="50"/>
      <c r="N16" s="50"/>
      <c r="O16" s="48" t="s">
        <v>36</v>
      </c>
      <c r="P16" s="49"/>
      <c r="Q16" s="50"/>
      <c r="R16" s="50"/>
      <c r="S16" s="50"/>
      <c r="T16" s="50"/>
      <c r="U16" s="52"/>
    </row>
    <row r="17" spans="1:21" ht="15.75" customHeight="1" x14ac:dyDescent="0.3">
      <c r="A17" s="53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54"/>
    </row>
    <row r="18" spans="1:21" ht="15.75" customHeight="1" x14ac:dyDescent="0.3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4"/>
    </row>
    <row r="19" spans="1:21" ht="15.75" customHeight="1" x14ac:dyDescent="0.3">
      <c r="A19" s="53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54"/>
    </row>
    <row r="20" spans="1:21" ht="15.75" customHeight="1" x14ac:dyDescent="0.3">
      <c r="A20" s="216" t="s">
        <v>37</v>
      </c>
      <c r="B20" s="217"/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8"/>
    </row>
    <row r="21" spans="1:21" ht="15.75" customHeight="1" x14ac:dyDescent="0.3">
      <c r="A21" s="53"/>
      <c r="B21" s="15"/>
      <c r="C21" s="15"/>
      <c r="D21" s="15"/>
      <c r="E21" s="15"/>
      <c r="F21" s="15"/>
      <c r="G21" s="15"/>
      <c r="H21" s="15"/>
      <c r="I21" s="15"/>
      <c r="J21" s="15"/>
      <c r="K21" s="55"/>
      <c r="L21" s="15"/>
      <c r="M21" s="15"/>
      <c r="N21" s="15"/>
      <c r="O21" s="56"/>
      <c r="P21" s="15"/>
      <c r="Q21" s="57"/>
      <c r="R21" s="56"/>
      <c r="S21" s="57"/>
      <c r="T21" s="57"/>
      <c r="U21" s="54"/>
    </row>
    <row r="22" spans="1:21" ht="15.75" customHeight="1" x14ac:dyDescent="0.3">
      <c r="A22" s="53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57"/>
      <c r="M22" s="58" t="s">
        <v>38</v>
      </c>
      <c r="N22" s="15"/>
      <c r="O22" s="56"/>
      <c r="P22" s="15"/>
      <c r="Q22" s="15" t="s">
        <v>39</v>
      </c>
      <c r="R22" s="59">
        <f ca="1">Quarterback!F39+'Partner Summary'!E25</f>
        <v>0</v>
      </c>
      <c r="S22" s="57"/>
      <c r="T22" s="57"/>
      <c r="U22" s="54"/>
    </row>
    <row r="23" spans="1:21" ht="15.75" customHeight="1" x14ac:dyDescent="0.3">
      <c r="A23" s="53"/>
      <c r="B23" s="15"/>
      <c r="C23" s="15"/>
      <c r="D23" s="15"/>
      <c r="E23" s="15"/>
      <c r="F23" s="15"/>
      <c r="G23" s="15"/>
      <c r="H23" s="15"/>
      <c r="I23" s="15"/>
      <c r="J23" s="15"/>
      <c r="K23" s="55"/>
      <c r="L23" s="15"/>
      <c r="M23" s="15"/>
      <c r="N23" s="15"/>
      <c r="O23" s="56"/>
      <c r="P23" s="15"/>
      <c r="Q23" s="57"/>
      <c r="R23" s="56"/>
      <c r="S23" s="57"/>
      <c r="T23" s="57"/>
      <c r="U23" s="54"/>
    </row>
    <row r="24" spans="1:21" ht="15.75" customHeight="1" x14ac:dyDescent="0.3">
      <c r="A24" s="53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60"/>
      <c r="S24" s="15"/>
      <c r="T24" s="15"/>
      <c r="U24" s="54"/>
    </row>
    <row r="25" spans="1:21" ht="15.75" customHeight="1" x14ac:dyDescent="0.3">
      <c r="A25" s="42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4"/>
    </row>
    <row r="26" spans="1:21" ht="15.75" customHeight="1" x14ac:dyDescent="0.3">
      <c r="A26" s="53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54"/>
    </row>
    <row r="27" spans="1:21" ht="15.75" customHeight="1" x14ac:dyDescent="0.3">
      <c r="A27" s="216" t="s">
        <v>40</v>
      </c>
      <c r="B27" s="217"/>
      <c r="C27" s="217"/>
      <c r="D27" s="217"/>
      <c r="E27" s="217"/>
      <c r="F27" s="217"/>
      <c r="G27" s="217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8"/>
    </row>
    <row r="28" spans="1:21" ht="15.75" customHeight="1" x14ac:dyDescent="0.3">
      <c r="A28" s="61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3"/>
    </row>
    <row r="29" spans="1:21" ht="15.75" customHeight="1" x14ac:dyDescent="0.3">
      <c r="A29" s="64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65"/>
    </row>
    <row r="30" spans="1:21" ht="15.75" customHeight="1" x14ac:dyDescent="0.3">
      <c r="A30" s="53"/>
      <c r="B30" s="15"/>
      <c r="C30" s="15"/>
      <c r="D30" s="15"/>
      <c r="E30" s="24" t="s">
        <v>41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54"/>
    </row>
    <row r="31" spans="1:21" ht="15.75" customHeight="1" x14ac:dyDescent="0.3">
      <c r="A31" s="53"/>
      <c r="B31" s="15"/>
      <c r="C31" s="15"/>
      <c r="D31" s="15"/>
      <c r="E31" s="24" t="s">
        <v>42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54"/>
    </row>
    <row r="32" spans="1:21" ht="15.75" customHeight="1" x14ac:dyDescent="0.3">
      <c r="A32" s="53"/>
      <c r="B32" s="15"/>
      <c r="C32" s="15"/>
      <c r="D32" s="15"/>
      <c r="E32" s="24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54"/>
    </row>
    <row r="33" spans="1:21" ht="15.75" customHeight="1" x14ac:dyDescent="0.3">
      <c r="A33" s="53"/>
      <c r="B33" s="15"/>
      <c r="C33" s="15"/>
      <c r="D33" s="15"/>
      <c r="E33" s="24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54"/>
    </row>
    <row r="34" spans="1:21" ht="15.75" customHeight="1" x14ac:dyDescent="0.3">
      <c r="A34" s="53"/>
      <c r="B34" s="15"/>
      <c r="C34" s="15"/>
      <c r="D34" s="15"/>
      <c r="E34" s="24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54"/>
    </row>
    <row r="35" spans="1:21" ht="15.75" customHeight="1" x14ac:dyDescent="0.3">
      <c r="A35" s="53"/>
      <c r="B35" s="15"/>
      <c r="C35" s="15"/>
      <c r="D35" s="15"/>
      <c r="E35" s="24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54"/>
    </row>
    <row r="36" spans="1:21" ht="15.75" customHeight="1" x14ac:dyDescent="0.3">
      <c r="A36" s="53"/>
      <c r="B36" s="15"/>
      <c r="C36" s="15"/>
      <c r="D36" s="15"/>
      <c r="E36" s="66"/>
      <c r="F36" s="67"/>
      <c r="G36" s="67"/>
      <c r="H36" s="67"/>
      <c r="I36" s="67"/>
      <c r="J36" s="67"/>
      <c r="K36" s="67"/>
      <c r="L36" s="15"/>
      <c r="M36" s="15"/>
      <c r="N36" s="67"/>
      <c r="O36" s="67"/>
      <c r="P36" s="15"/>
      <c r="Q36" s="15"/>
      <c r="R36" s="15"/>
      <c r="S36" s="15"/>
      <c r="T36" s="15"/>
      <c r="U36" s="54"/>
    </row>
    <row r="37" spans="1:21" ht="15.75" customHeight="1" x14ac:dyDescent="0.3">
      <c r="A37" s="53"/>
      <c r="B37" s="15"/>
      <c r="C37" s="15"/>
      <c r="D37" s="15"/>
      <c r="E37" s="15" t="s">
        <v>43</v>
      </c>
      <c r="F37" s="15"/>
      <c r="G37" s="15"/>
      <c r="H37" s="15"/>
      <c r="I37" s="15"/>
      <c r="J37" s="15"/>
      <c r="K37" s="15"/>
      <c r="L37" s="15"/>
      <c r="M37" s="15"/>
      <c r="N37" s="15" t="s">
        <v>44</v>
      </c>
      <c r="O37" s="15"/>
      <c r="P37" s="15"/>
      <c r="Q37" s="15"/>
      <c r="R37" s="15"/>
      <c r="S37" s="15"/>
      <c r="T37" s="15"/>
      <c r="U37" s="54"/>
    </row>
    <row r="38" spans="1:21" ht="15.75" customHeight="1" x14ac:dyDescent="0.3">
      <c r="A38" s="53"/>
      <c r="B38" s="15"/>
      <c r="C38" s="15"/>
      <c r="D38" s="15"/>
      <c r="E38" s="24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54"/>
    </row>
    <row r="39" spans="1:21" ht="15.75" customHeight="1" x14ac:dyDescent="0.3">
      <c r="A39" s="53"/>
      <c r="B39" s="15"/>
      <c r="C39" s="15"/>
      <c r="D39" s="15"/>
      <c r="E39" s="24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54"/>
    </row>
    <row r="40" spans="1:21" ht="15.75" customHeight="1" x14ac:dyDescent="0.3">
      <c r="A40" s="53"/>
      <c r="B40" s="15"/>
      <c r="C40" s="15"/>
      <c r="D40" s="15"/>
      <c r="E40" s="66"/>
      <c r="F40" s="67"/>
      <c r="G40" s="67"/>
      <c r="H40" s="67"/>
      <c r="I40" s="67"/>
      <c r="J40" s="67"/>
      <c r="K40" s="67"/>
      <c r="L40" s="15"/>
      <c r="M40" s="15"/>
      <c r="N40" s="67"/>
      <c r="O40" s="67"/>
      <c r="P40" s="15"/>
      <c r="Q40" s="15"/>
      <c r="R40" s="15"/>
      <c r="S40" s="15"/>
      <c r="T40" s="15"/>
      <c r="U40" s="54"/>
    </row>
    <row r="41" spans="1:21" ht="15.75" customHeight="1" x14ac:dyDescent="0.3">
      <c r="A41" s="53"/>
      <c r="B41" s="15"/>
      <c r="C41" s="15"/>
      <c r="D41" s="15"/>
      <c r="E41" s="68" t="s">
        <v>45</v>
      </c>
      <c r="F41" s="15"/>
      <c r="G41" s="15"/>
      <c r="H41" s="15"/>
      <c r="I41" s="15"/>
      <c r="J41" s="15"/>
      <c r="K41" s="15"/>
      <c r="L41" s="15"/>
      <c r="M41" s="15"/>
      <c r="N41" s="15" t="s">
        <v>44</v>
      </c>
      <c r="O41" s="15"/>
      <c r="P41" s="15"/>
      <c r="Q41" s="15"/>
      <c r="R41" s="15"/>
      <c r="S41" s="15"/>
      <c r="T41" s="15"/>
      <c r="U41" s="54"/>
    </row>
    <row r="42" spans="1:21" ht="15.75" customHeight="1" x14ac:dyDescent="0.3">
      <c r="A42" s="53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54"/>
    </row>
    <row r="43" spans="1:21" ht="15.75" customHeight="1" x14ac:dyDescent="0.3">
      <c r="A43" s="53"/>
      <c r="B43" s="15"/>
      <c r="C43" s="15"/>
      <c r="D43" s="15"/>
      <c r="E43" s="24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54"/>
    </row>
    <row r="44" spans="1:21" ht="15.75" customHeight="1" x14ac:dyDescent="0.3">
      <c r="A44" s="53"/>
      <c r="B44" s="15"/>
      <c r="C44" s="15"/>
      <c r="D44" s="15"/>
      <c r="E44" s="69"/>
      <c r="F44" s="70"/>
      <c r="G44" s="70"/>
      <c r="H44" s="70"/>
      <c r="I44" s="70"/>
      <c r="J44" s="70"/>
      <c r="K44" s="70"/>
      <c r="L44" s="15"/>
      <c r="M44" s="15"/>
      <c r="N44" s="70"/>
      <c r="O44" s="70"/>
      <c r="P44" s="15"/>
      <c r="Q44" s="15"/>
      <c r="R44" s="15"/>
      <c r="S44" s="15"/>
      <c r="T44" s="15"/>
      <c r="U44" s="54"/>
    </row>
    <row r="45" spans="1:21" ht="15.75" customHeight="1" x14ac:dyDescent="0.3">
      <c r="A45" s="53"/>
      <c r="B45" s="15"/>
      <c r="C45" s="15"/>
      <c r="D45" s="15"/>
      <c r="E45" s="15" t="s">
        <v>46</v>
      </c>
      <c r="F45" s="15"/>
      <c r="G45" s="15"/>
      <c r="H45" s="15"/>
      <c r="I45" s="15"/>
      <c r="J45" s="15"/>
      <c r="K45" s="15"/>
      <c r="L45" s="15"/>
      <c r="M45" s="15"/>
      <c r="N45" s="15" t="s">
        <v>44</v>
      </c>
      <c r="O45" s="15"/>
      <c r="P45" s="15"/>
      <c r="Q45" s="15"/>
      <c r="R45" s="15"/>
      <c r="S45" s="15"/>
      <c r="T45" s="15"/>
      <c r="U45" s="54"/>
    </row>
    <row r="46" spans="1:21" ht="15.75" customHeight="1" x14ac:dyDescent="0.3">
      <c r="A46" s="61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3"/>
    </row>
    <row r="47" spans="1:21" ht="15.75" customHeight="1" x14ac:dyDescent="0.3">
      <c r="A47" s="71" t="s">
        <v>154</v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2" t="s">
        <v>47</v>
      </c>
    </row>
    <row r="48" spans="1:21" ht="15.75" customHeight="1" x14ac:dyDescent="0.3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</row>
    <row r="49" spans="1:21" ht="15.75" customHeight="1" x14ac:dyDescent="0.3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</row>
    <row r="50" spans="1:21" ht="15.75" customHeight="1" x14ac:dyDescent="0.3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</row>
    <row r="51" spans="1:21" ht="15.75" customHeight="1" x14ac:dyDescent="0.3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</row>
    <row r="52" spans="1:21" ht="15.75" customHeight="1" x14ac:dyDescent="0.3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</row>
    <row r="53" spans="1:21" ht="15.75" customHeight="1" x14ac:dyDescent="0.3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</row>
    <row r="54" spans="1:21" ht="15.75" customHeight="1" x14ac:dyDescent="0.3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</row>
    <row r="55" spans="1:21" ht="15.75" customHeight="1" x14ac:dyDescent="0.3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</row>
    <row r="56" spans="1:21" ht="15.75" customHeight="1" x14ac:dyDescent="0.3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</row>
    <row r="57" spans="1:21" ht="15.75" customHeight="1" x14ac:dyDescent="0.3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</row>
    <row r="58" spans="1:21" ht="15.75" customHeight="1" x14ac:dyDescent="0.3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</row>
    <row r="59" spans="1:21" ht="15.75" customHeight="1" x14ac:dyDescent="0.3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</row>
    <row r="60" spans="1:21" ht="15.75" customHeight="1" x14ac:dyDescent="0.3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</row>
    <row r="61" spans="1:21" ht="15.75" customHeight="1" x14ac:dyDescent="0.3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</row>
    <row r="62" spans="1:21" ht="15.75" customHeight="1" x14ac:dyDescent="0.3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</row>
    <row r="63" spans="1:21" ht="15.75" customHeight="1" x14ac:dyDescent="0.3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</row>
    <row r="64" spans="1:21" ht="15.75" customHeight="1" x14ac:dyDescent="0.3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</row>
    <row r="65" spans="1:21" ht="15.75" customHeight="1" x14ac:dyDescent="0.3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</row>
    <row r="66" spans="1:21" ht="15.75" customHeight="1" x14ac:dyDescent="0.3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</row>
    <row r="67" spans="1:21" ht="15.75" customHeight="1" x14ac:dyDescent="0.3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</row>
    <row r="68" spans="1:21" ht="15.75" customHeight="1" x14ac:dyDescent="0.3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</row>
    <row r="69" spans="1:21" ht="15.75" customHeight="1" x14ac:dyDescent="0.3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</row>
    <row r="70" spans="1:21" ht="15.75" customHeight="1" x14ac:dyDescent="0.3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</row>
    <row r="71" spans="1:21" ht="15.75" customHeight="1" x14ac:dyDescent="0.3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</row>
    <row r="72" spans="1:21" ht="15.75" customHeight="1" x14ac:dyDescent="0.3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</row>
    <row r="73" spans="1:21" ht="15.75" customHeight="1" x14ac:dyDescent="0.3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</row>
    <row r="74" spans="1:21" ht="15.75" customHeight="1" x14ac:dyDescent="0.3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</row>
    <row r="75" spans="1:21" ht="15.75" customHeight="1" x14ac:dyDescent="0.3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</row>
    <row r="76" spans="1:21" ht="15.75" customHeight="1" x14ac:dyDescent="0.3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</row>
    <row r="77" spans="1:21" ht="15.75" customHeight="1" x14ac:dyDescent="0.3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</row>
    <row r="78" spans="1:21" ht="15.75" customHeight="1" x14ac:dyDescent="0.3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</row>
    <row r="79" spans="1:21" ht="15.75" customHeight="1" x14ac:dyDescent="0.3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</row>
    <row r="80" spans="1:21" ht="15.75" customHeight="1" x14ac:dyDescent="0.3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</row>
    <row r="81" spans="1:21" ht="15.75" customHeight="1" x14ac:dyDescent="0.3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</row>
    <row r="82" spans="1:21" ht="15.75" customHeight="1" x14ac:dyDescent="0.3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</row>
    <row r="83" spans="1:21" ht="15.75" customHeight="1" x14ac:dyDescent="0.3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</row>
    <row r="84" spans="1:21" ht="15.75" customHeight="1" x14ac:dyDescent="0.3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</row>
    <row r="85" spans="1:21" ht="15.75" customHeight="1" x14ac:dyDescent="0.3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</row>
    <row r="86" spans="1:21" ht="15.75" customHeight="1" x14ac:dyDescent="0.3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</row>
    <row r="87" spans="1:21" ht="15.75" customHeight="1" x14ac:dyDescent="0.3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</row>
    <row r="88" spans="1:21" ht="15.75" customHeight="1" x14ac:dyDescent="0.3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</row>
    <row r="89" spans="1:21" ht="15.75" customHeight="1" x14ac:dyDescent="0.3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</row>
    <row r="90" spans="1:21" ht="15.75" customHeight="1" x14ac:dyDescent="0.3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</row>
    <row r="91" spans="1:21" ht="15.75" customHeight="1" x14ac:dyDescent="0.3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</row>
    <row r="92" spans="1:21" ht="15.75" customHeight="1" x14ac:dyDescent="0.3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</row>
    <row r="93" spans="1:21" ht="15.75" customHeight="1" x14ac:dyDescent="0.3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</row>
    <row r="94" spans="1:21" ht="15.75" customHeight="1" x14ac:dyDescent="0.3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</row>
    <row r="95" spans="1:21" ht="15.75" customHeight="1" x14ac:dyDescent="0.3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</row>
    <row r="96" spans="1:21" ht="15.75" customHeight="1" x14ac:dyDescent="0.3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</row>
    <row r="97" spans="1:21" ht="15.75" customHeight="1" x14ac:dyDescent="0.3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</row>
    <row r="98" spans="1:21" ht="15.75" customHeight="1" x14ac:dyDescent="0.3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</row>
    <row r="99" spans="1:21" ht="15.75" customHeight="1" x14ac:dyDescent="0.3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</row>
    <row r="100" spans="1:21" ht="15.75" customHeight="1" x14ac:dyDescent="0.3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</row>
    <row r="101" spans="1:21" ht="15.75" customHeight="1" x14ac:dyDescent="0.3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</row>
    <row r="102" spans="1:21" ht="15.75" customHeight="1" x14ac:dyDescent="0.3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</row>
    <row r="103" spans="1:21" ht="15.75" customHeight="1" x14ac:dyDescent="0.3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</row>
    <row r="104" spans="1:21" ht="15.75" customHeight="1" x14ac:dyDescent="0.3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</row>
    <row r="105" spans="1:21" ht="15.75" customHeight="1" x14ac:dyDescent="0.3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</row>
    <row r="106" spans="1:21" ht="15.75" customHeight="1" x14ac:dyDescent="0.3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</row>
    <row r="107" spans="1:21" ht="15.75" customHeight="1" x14ac:dyDescent="0.3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</row>
    <row r="108" spans="1:21" ht="15.75" customHeight="1" x14ac:dyDescent="0.3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</row>
    <row r="109" spans="1:21" ht="15.75" customHeight="1" x14ac:dyDescent="0.3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</row>
    <row r="110" spans="1:21" ht="15.75" customHeight="1" x14ac:dyDescent="0.3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</row>
    <row r="111" spans="1:21" ht="15.75" customHeight="1" x14ac:dyDescent="0.3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</row>
    <row r="112" spans="1:21" ht="15.75" customHeight="1" x14ac:dyDescent="0.3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</row>
    <row r="113" spans="1:21" ht="15.75" customHeight="1" x14ac:dyDescent="0.3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</row>
    <row r="114" spans="1:21" ht="15.75" customHeight="1" x14ac:dyDescent="0.3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</row>
    <row r="115" spans="1:21" ht="15.75" customHeight="1" x14ac:dyDescent="0.3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</row>
    <row r="116" spans="1:21" ht="15.75" customHeight="1" x14ac:dyDescent="0.3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</row>
    <row r="117" spans="1:21" ht="15.75" customHeight="1" x14ac:dyDescent="0.3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</row>
    <row r="118" spans="1:21" ht="15.75" customHeight="1" x14ac:dyDescent="0.3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</row>
    <row r="119" spans="1:21" ht="15.75" customHeight="1" x14ac:dyDescent="0.3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</row>
    <row r="120" spans="1:21" ht="15.75" customHeight="1" x14ac:dyDescent="0.3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</row>
    <row r="121" spans="1:21" ht="15.75" customHeight="1" x14ac:dyDescent="0.3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</row>
    <row r="122" spans="1:21" ht="15.75" customHeight="1" x14ac:dyDescent="0.3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</row>
    <row r="123" spans="1:21" ht="15.75" customHeight="1" x14ac:dyDescent="0.3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</row>
    <row r="124" spans="1:21" ht="15.75" customHeight="1" x14ac:dyDescent="0.3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</row>
    <row r="125" spans="1:21" ht="15.75" customHeight="1" x14ac:dyDescent="0.3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</row>
    <row r="126" spans="1:21" ht="15.75" customHeight="1" x14ac:dyDescent="0.3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</row>
    <row r="127" spans="1:21" ht="15.75" customHeight="1" x14ac:dyDescent="0.3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</row>
    <row r="128" spans="1:21" ht="15.75" customHeight="1" x14ac:dyDescent="0.3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</row>
    <row r="129" spans="1:21" ht="15.75" customHeight="1" x14ac:dyDescent="0.3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</row>
    <row r="130" spans="1:21" ht="15.75" customHeight="1" x14ac:dyDescent="0.3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</row>
    <row r="131" spans="1:21" ht="15.75" customHeight="1" x14ac:dyDescent="0.3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</row>
    <row r="132" spans="1:21" ht="15.75" customHeight="1" x14ac:dyDescent="0.3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</row>
    <row r="133" spans="1:21" ht="15.75" customHeight="1" x14ac:dyDescent="0.3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</row>
    <row r="134" spans="1:21" ht="15.75" customHeight="1" x14ac:dyDescent="0.3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</row>
    <row r="135" spans="1:21" ht="15.75" customHeight="1" x14ac:dyDescent="0.3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</row>
    <row r="136" spans="1:21" ht="15.75" customHeight="1" x14ac:dyDescent="0.3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</row>
    <row r="137" spans="1:21" ht="15.75" customHeight="1" x14ac:dyDescent="0.3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</row>
    <row r="138" spans="1:21" ht="15.75" customHeight="1" x14ac:dyDescent="0.3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</row>
    <row r="139" spans="1:21" ht="15.75" customHeight="1" x14ac:dyDescent="0.3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</row>
    <row r="140" spans="1:21" ht="15.75" customHeight="1" x14ac:dyDescent="0.3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</row>
    <row r="141" spans="1:21" ht="15.75" customHeight="1" x14ac:dyDescent="0.3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</row>
    <row r="142" spans="1:21" ht="15.75" customHeight="1" x14ac:dyDescent="0.3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</row>
    <row r="143" spans="1:21" ht="15.75" customHeight="1" x14ac:dyDescent="0.3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</row>
    <row r="144" spans="1:21" ht="15.75" customHeight="1" x14ac:dyDescent="0.3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</row>
    <row r="145" spans="1:21" ht="15.75" customHeight="1" x14ac:dyDescent="0.3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</row>
    <row r="146" spans="1:21" ht="15.75" customHeight="1" x14ac:dyDescent="0.3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</row>
    <row r="147" spans="1:21" ht="15.75" customHeight="1" x14ac:dyDescent="0.3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</row>
    <row r="148" spans="1:21" ht="15.75" customHeight="1" x14ac:dyDescent="0.3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</row>
    <row r="149" spans="1:21" ht="15.75" customHeight="1" x14ac:dyDescent="0.3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</row>
    <row r="150" spans="1:21" ht="15.75" customHeight="1" x14ac:dyDescent="0.3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</row>
    <row r="151" spans="1:21" ht="15.75" customHeight="1" x14ac:dyDescent="0.3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</row>
    <row r="152" spans="1:21" ht="15.75" customHeight="1" x14ac:dyDescent="0.3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</row>
    <row r="153" spans="1:21" ht="15.75" customHeight="1" x14ac:dyDescent="0.3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</row>
    <row r="154" spans="1:21" ht="15.75" customHeight="1" x14ac:dyDescent="0.3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</row>
    <row r="155" spans="1:21" ht="15.75" customHeight="1" x14ac:dyDescent="0.3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</row>
    <row r="156" spans="1:21" ht="15.75" customHeight="1" x14ac:dyDescent="0.3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</row>
    <row r="157" spans="1:21" ht="15.75" customHeight="1" x14ac:dyDescent="0.3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</row>
    <row r="158" spans="1:21" ht="15.75" customHeight="1" x14ac:dyDescent="0.3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</row>
    <row r="159" spans="1:21" ht="15.75" customHeight="1" x14ac:dyDescent="0.3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</row>
    <row r="160" spans="1:21" ht="15.75" customHeight="1" x14ac:dyDescent="0.3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</row>
    <row r="161" spans="1:21" ht="15.75" customHeight="1" x14ac:dyDescent="0.3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</row>
    <row r="162" spans="1:21" ht="15.75" customHeight="1" x14ac:dyDescent="0.3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</row>
    <row r="163" spans="1:21" ht="15.75" customHeight="1" x14ac:dyDescent="0.3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</row>
    <row r="164" spans="1:21" ht="15.75" customHeight="1" x14ac:dyDescent="0.3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</row>
    <row r="165" spans="1:21" ht="15.75" customHeight="1" x14ac:dyDescent="0.3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</row>
    <row r="166" spans="1:21" ht="15.75" customHeight="1" x14ac:dyDescent="0.3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</row>
    <row r="167" spans="1:21" ht="15.75" customHeight="1" x14ac:dyDescent="0.3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</row>
    <row r="168" spans="1:21" ht="15.75" customHeight="1" x14ac:dyDescent="0.3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</row>
    <row r="169" spans="1:21" ht="15.75" customHeight="1" x14ac:dyDescent="0.3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</row>
    <row r="170" spans="1:21" ht="15.75" customHeight="1" x14ac:dyDescent="0.3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</row>
    <row r="171" spans="1:21" ht="15.75" customHeight="1" x14ac:dyDescent="0.3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</row>
    <row r="172" spans="1:21" ht="15.75" customHeight="1" x14ac:dyDescent="0.3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</row>
    <row r="173" spans="1:21" ht="15.75" customHeight="1" x14ac:dyDescent="0.3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</row>
    <row r="174" spans="1:21" ht="15.75" customHeight="1" x14ac:dyDescent="0.3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</row>
    <row r="175" spans="1:21" ht="15.75" customHeight="1" x14ac:dyDescent="0.3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</row>
    <row r="176" spans="1:21" ht="15.75" customHeight="1" x14ac:dyDescent="0.3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</row>
    <row r="177" spans="1:21" ht="15.75" customHeight="1" x14ac:dyDescent="0.3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</row>
    <row r="178" spans="1:21" ht="15.75" customHeight="1" x14ac:dyDescent="0.3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</row>
    <row r="179" spans="1:21" ht="15.75" customHeight="1" x14ac:dyDescent="0.3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</row>
    <row r="180" spans="1:21" ht="15.75" customHeight="1" x14ac:dyDescent="0.3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</row>
    <row r="181" spans="1:21" ht="15.75" customHeight="1" x14ac:dyDescent="0.3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</row>
    <row r="182" spans="1:21" ht="15.75" customHeight="1" x14ac:dyDescent="0.3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</row>
    <row r="183" spans="1:21" ht="15.75" customHeight="1" x14ac:dyDescent="0.3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</row>
    <row r="184" spans="1:21" ht="15.75" customHeight="1" x14ac:dyDescent="0.3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</row>
    <row r="185" spans="1:21" ht="15.75" customHeight="1" x14ac:dyDescent="0.3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</row>
    <row r="186" spans="1:21" ht="15.75" customHeight="1" x14ac:dyDescent="0.3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</row>
    <row r="187" spans="1:21" ht="15.75" customHeight="1" x14ac:dyDescent="0.3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</row>
    <row r="188" spans="1:21" ht="15.75" customHeight="1" x14ac:dyDescent="0.3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</row>
    <row r="189" spans="1:21" ht="15.75" customHeight="1" x14ac:dyDescent="0.3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</row>
    <row r="190" spans="1:21" ht="15.75" customHeight="1" x14ac:dyDescent="0.3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</row>
    <row r="191" spans="1:21" ht="15.75" customHeight="1" x14ac:dyDescent="0.3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</row>
    <row r="192" spans="1:21" ht="15.75" customHeight="1" x14ac:dyDescent="0.3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</row>
    <row r="193" spans="1:21" ht="15.75" customHeight="1" x14ac:dyDescent="0.3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</row>
    <row r="194" spans="1:21" ht="15.75" customHeight="1" x14ac:dyDescent="0.3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</row>
    <row r="195" spans="1:21" ht="15.75" customHeight="1" x14ac:dyDescent="0.3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</row>
    <row r="196" spans="1:21" ht="15.75" customHeight="1" x14ac:dyDescent="0.3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</row>
    <row r="197" spans="1:21" ht="15.75" customHeight="1" x14ac:dyDescent="0.3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</row>
    <row r="198" spans="1:21" ht="15.75" customHeight="1" x14ac:dyDescent="0.3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</row>
    <row r="199" spans="1:21" ht="15.75" customHeight="1" x14ac:dyDescent="0.3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</row>
    <row r="200" spans="1:21" ht="15.75" customHeight="1" x14ac:dyDescent="0.3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</row>
    <row r="201" spans="1:21" ht="15.75" customHeight="1" x14ac:dyDescent="0.3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</row>
    <row r="202" spans="1:21" ht="15.75" customHeight="1" x14ac:dyDescent="0.3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</row>
    <row r="203" spans="1:21" ht="15.75" customHeight="1" x14ac:dyDescent="0.3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</row>
    <row r="204" spans="1:21" ht="15.75" customHeight="1" x14ac:dyDescent="0.3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</row>
    <row r="205" spans="1:21" ht="15.75" customHeight="1" x14ac:dyDescent="0.3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</row>
    <row r="206" spans="1:21" ht="15.75" customHeight="1" x14ac:dyDescent="0.3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</row>
    <row r="207" spans="1:21" ht="15.75" customHeight="1" x14ac:dyDescent="0.3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</row>
    <row r="208" spans="1:21" ht="15.75" customHeight="1" x14ac:dyDescent="0.3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</row>
    <row r="209" spans="1:21" ht="15.75" customHeight="1" x14ac:dyDescent="0.3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</row>
    <row r="210" spans="1:21" ht="15.75" customHeight="1" x14ac:dyDescent="0.3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</row>
    <row r="211" spans="1:21" ht="15.75" customHeight="1" x14ac:dyDescent="0.3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</row>
    <row r="212" spans="1:21" ht="15.75" customHeight="1" x14ac:dyDescent="0.3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</row>
    <row r="213" spans="1:21" ht="15.75" customHeight="1" x14ac:dyDescent="0.3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</row>
    <row r="214" spans="1:21" ht="15.75" customHeight="1" x14ac:dyDescent="0.3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</row>
    <row r="215" spans="1:21" ht="15.75" customHeight="1" x14ac:dyDescent="0.3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</row>
    <row r="216" spans="1:21" ht="15.75" customHeight="1" x14ac:dyDescent="0.3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</row>
    <row r="217" spans="1:21" ht="15.75" customHeight="1" x14ac:dyDescent="0.3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</row>
    <row r="218" spans="1:21" ht="15.75" customHeight="1" x14ac:dyDescent="0.3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</row>
    <row r="219" spans="1:21" ht="15.75" customHeight="1" x14ac:dyDescent="0.3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</row>
    <row r="220" spans="1:21" ht="15.75" customHeight="1" x14ac:dyDescent="0.3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</row>
    <row r="221" spans="1:21" ht="15.75" customHeight="1" x14ac:dyDescent="0.3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</row>
    <row r="222" spans="1:21" ht="15.75" customHeight="1" x14ac:dyDescent="0.3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</row>
    <row r="223" spans="1:21" ht="15.75" customHeight="1" x14ac:dyDescent="0.3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</row>
    <row r="224" spans="1:21" ht="15.75" customHeight="1" x14ac:dyDescent="0.3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</row>
    <row r="225" spans="1:21" ht="15.75" customHeight="1" x14ac:dyDescent="0.3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</row>
    <row r="226" spans="1:21" ht="15.75" customHeight="1" x14ac:dyDescent="0.3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</row>
    <row r="227" spans="1:21" ht="15.75" customHeight="1" x14ac:dyDescent="0.3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</row>
    <row r="228" spans="1:21" ht="15.75" customHeight="1" x14ac:dyDescent="0.3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</row>
    <row r="229" spans="1:21" ht="15.75" customHeight="1" x14ac:dyDescent="0.3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</row>
    <row r="230" spans="1:21" ht="15.75" customHeight="1" x14ac:dyDescent="0.3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</row>
    <row r="231" spans="1:21" ht="15.75" customHeight="1" x14ac:dyDescent="0.3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</row>
    <row r="232" spans="1:21" ht="15.75" customHeight="1" x14ac:dyDescent="0.3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</row>
    <row r="233" spans="1:21" ht="15.75" customHeight="1" x14ac:dyDescent="0.3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</row>
    <row r="234" spans="1:21" ht="15.75" customHeight="1" x14ac:dyDescent="0.3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</row>
    <row r="235" spans="1:21" ht="15.75" customHeight="1" x14ac:dyDescent="0.3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</row>
    <row r="236" spans="1:21" ht="15.75" customHeight="1" x14ac:dyDescent="0.3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</row>
    <row r="237" spans="1:21" ht="15.75" customHeight="1" x14ac:dyDescent="0.3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</row>
    <row r="238" spans="1:21" ht="15.75" customHeight="1" x14ac:dyDescent="0.3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</row>
    <row r="239" spans="1:21" ht="15.75" customHeight="1" x14ac:dyDescent="0.3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</row>
    <row r="240" spans="1:21" ht="15.75" customHeight="1" x14ac:dyDescent="0.3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</row>
    <row r="241" spans="1:21" ht="15.75" customHeight="1" x14ac:dyDescent="0.3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</row>
    <row r="242" spans="1:21" ht="15.75" customHeight="1" x14ac:dyDescent="0.3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</row>
    <row r="243" spans="1:21" ht="15.75" customHeight="1" x14ac:dyDescent="0.3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</row>
    <row r="244" spans="1:21" ht="15.75" customHeight="1" x14ac:dyDescent="0.3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</row>
    <row r="245" spans="1:21" ht="15.75" customHeight="1" x14ac:dyDescent="0.3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</row>
    <row r="246" spans="1:21" ht="15.75" customHeight="1" x14ac:dyDescent="0.3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</row>
    <row r="247" spans="1:21" ht="15.75" customHeight="1" x14ac:dyDescent="0.3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</row>
    <row r="248" spans="1:21" ht="15.75" customHeight="1" x14ac:dyDescent="0.3"/>
    <row r="249" spans="1:21" ht="15.75" customHeight="1" x14ac:dyDescent="0.3"/>
    <row r="250" spans="1:21" ht="15.75" customHeight="1" x14ac:dyDescent="0.3"/>
    <row r="251" spans="1:21" ht="15.75" customHeight="1" x14ac:dyDescent="0.3"/>
    <row r="252" spans="1:21" ht="15.75" customHeight="1" x14ac:dyDescent="0.3"/>
    <row r="253" spans="1:21" ht="15.75" customHeight="1" x14ac:dyDescent="0.3"/>
    <row r="254" spans="1:21" ht="15.75" customHeight="1" x14ac:dyDescent="0.3"/>
    <row r="255" spans="1:21" ht="15.75" customHeight="1" x14ac:dyDescent="0.3"/>
    <row r="256" spans="1:21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7">
    <mergeCell ref="F1:K1"/>
    <mergeCell ref="C2:R2"/>
    <mergeCell ref="A4:U4"/>
    <mergeCell ref="A6:F6"/>
    <mergeCell ref="G6:O6"/>
    <mergeCell ref="A7:D7"/>
    <mergeCell ref="E7:O7"/>
    <mergeCell ref="G16:H16"/>
    <mergeCell ref="A20:U20"/>
    <mergeCell ref="A27:U27"/>
    <mergeCell ref="B8:J8"/>
    <mergeCell ref="N8:O8"/>
    <mergeCell ref="E9:K9"/>
    <mergeCell ref="L9:M9"/>
    <mergeCell ref="N9:O9"/>
    <mergeCell ref="R9:S9"/>
    <mergeCell ref="A13:U13"/>
  </mergeCells>
  <printOptions horizontalCentered="1"/>
  <pageMargins left="0.25" right="0.25" top="0.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000"/>
  <sheetViews>
    <sheetView topLeftCell="A12" workbookViewId="0">
      <selection activeCell="B19" sqref="B19"/>
    </sheetView>
  </sheetViews>
  <sheetFormatPr defaultColWidth="11.19921875" defaultRowHeight="15" customHeight="1" x14ac:dyDescent="0.3"/>
  <cols>
    <col min="1" max="1" width="22.8984375" customWidth="1"/>
    <col min="2" max="2" width="12.69921875" customWidth="1"/>
    <col min="3" max="3" width="11.8984375" customWidth="1"/>
    <col min="4" max="4" width="12.3984375" customWidth="1"/>
    <col min="5" max="5" width="14.3984375" customWidth="1"/>
    <col min="6" max="6" width="12.3984375" customWidth="1"/>
    <col min="7" max="7" width="12.09765625" customWidth="1"/>
    <col min="8" max="8" width="11" customWidth="1"/>
    <col min="9" max="9" width="12.19921875" customWidth="1"/>
    <col min="10" max="10" width="12.09765625" customWidth="1"/>
    <col min="11" max="11" width="8.3984375" customWidth="1"/>
  </cols>
  <sheetData>
    <row r="1" spans="1:10" ht="24.75" customHeight="1" x14ac:dyDescent="0.45">
      <c r="A1" s="220" t="str">
        <f ca="1">IFERROR(__xludf.DUMMYFUNCTION("+'Budget Mod Cover Page'!F1"),"ENOUGH Budget Modification #")</f>
        <v>ENOUGH Budget Modification #</v>
      </c>
      <c r="B1" s="217"/>
      <c r="C1" s="217"/>
      <c r="D1" s="217"/>
      <c r="E1" s="73">
        <f ca="1">IFERROR(__xludf.DUMMYFUNCTION("+'Budget Mod Cover Page'!L1"),0)</f>
        <v>0</v>
      </c>
      <c r="F1" s="239" t="str">
        <f ca="1">IFERROR(__xludf.DUMMYFUNCTION("+'Budget Mod Cover Page'!M1"),"  Fiscal Year 2025")</f>
        <v xml:space="preserve">  Fiscal Year 2025</v>
      </c>
      <c r="G1" s="217"/>
      <c r="H1" s="217"/>
      <c r="I1" s="217"/>
      <c r="J1" s="217"/>
    </row>
    <row r="2" spans="1:10" ht="21" x14ac:dyDescent="0.4">
      <c r="A2" s="240" t="s">
        <v>48</v>
      </c>
      <c r="B2" s="217"/>
      <c r="C2" s="217"/>
      <c r="D2" s="217"/>
      <c r="E2" s="217"/>
      <c r="F2" s="217"/>
      <c r="G2" s="217"/>
      <c r="H2" s="217"/>
      <c r="I2" s="217"/>
      <c r="J2" s="217"/>
    </row>
    <row r="3" spans="1:10" ht="15.6" x14ac:dyDescent="0.3">
      <c r="A3" s="15"/>
      <c r="B3" s="15"/>
      <c r="C3" s="15"/>
      <c r="D3" s="15"/>
      <c r="E3" s="15"/>
      <c r="F3" s="15"/>
      <c r="G3" s="15"/>
      <c r="H3" s="15"/>
    </row>
    <row r="4" spans="1:10" ht="20.25" customHeight="1" x14ac:dyDescent="0.35">
      <c r="A4" s="241" t="s">
        <v>20</v>
      </c>
      <c r="B4" s="217"/>
      <c r="C4" s="217"/>
      <c r="D4" s="217"/>
      <c r="E4" s="217"/>
      <c r="F4" s="217"/>
      <c r="G4" s="217"/>
      <c r="H4" s="217"/>
      <c r="I4" s="217"/>
      <c r="J4" s="217"/>
    </row>
    <row r="5" spans="1:10" ht="15.6" x14ac:dyDescent="0.3">
      <c r="A5" s="15"/>
      <c r="B5" s="15"/>
      <c r="C5" s="15"/>
      <c r="D5" s="15"/>
      <c r="E5" s="15"/>
      <c r="F5" s="15"/>
      <c r="G5" s="15"/>
      <c r="H5" s="15"/>
    </row>
    <row r="6" spans="1:10" ht="19.5" customHeight="1" x14ac:dyDescent="0.3">
      <c r="A6" s="69" t="s">
        <v>21</v>
      </c>
      <c r="B6" s="242">
        <f>+'Budget Mod Cover Page'!G6</f>
        <v>0</v>
      </c>
      <c r="C6" s="233"/>
      <c r="D6" s="233"/>
      <c r="E6" s="233"/>
      <c r="F6" s="233"/>
      <c r="G6" s="233"/>
      <c r="H6" s="233"/>
      <c r="I6" s="233"/>
      <c r="J6" s="233"/>
    </row>
    <row r="7" spans="1:10" ht="19.5" customHeight="1" x14ac:dyDescent="0.3">
      <c r="A7" s="76" t="s">
        <v>22</v>
      </c>
      <c r="B7" s="238">
        <f>+'Budget Mod Cover Page'!E7</f>
        <v>0</v>
      </c>
      <c r="C7" s="212"/>
      <c r="D7" s="212"/>
      <c r="E7" s="212"/>
      <c r="F7" s="212"/>
      <c r="G7" s="212"/>
      <c r="H7" s="212"/>
      <c r="I7" s="212"/>
      <c r="J7" s="212"/>
    </row>
    <row r="8" spans="1:10" ht="19.5" customHeight="1" x14ac:dyDescent="0.3">
      <c r="A8" s="77" t="s">
        <v>23</v>
      </c>
      <c r="B8" s="230">
        <f>+'Budget Mod Cover Page'!B8</f>
        <v>0</v>
      </c>
      <c r="C8" s="212"/>
      <c r="D8" s="212"/>
      <c r="E8" s="78" t="s">
        <v>49</v>
      </c>
      <c r="F8" s="79" t="s">
        <v>50</v>
      </c>
      <c r="G8" s="77" t="s">
        <v>51</v>
      </c>
      <c r="H8" s="232">
        <f>+'Budget Mod Cover Page'!N8</f>
        <v>0</v>
      </c>
      <c r="I8" s="233"/>
      <c r="J8" s="233"/>
    </row>
    <row r="9" spans="1:10" ht="19.5" customHeight="1" x14ac:dyDescent="0.3">
      <c r="A9" s="77" t="s">
        <v>26</v>
      </c>
      <c r="B9" s="230">
        <f>+'Budget Mod Cover Page'!E9</f>
        <v>0</v>
      </c>
      <c r="C9" s="212"/>
      <c r="D9" s="212"/>
      <c r="E9" s="78" t="s">
        <v>27</v>
      </c>
      <c r="F9" s="231">
        <f>+'Budget Mod Cover Page'!N9</f>
        <v>0</v>
      </c>
      <c r="G9" s="212"/>
      <c r="H9" s="80" t="s">
        <v>52</v>
      </c>
      <c r="I9" s="232">
        <f>+'Budget Mod Cover Page'!R9</f>
        <v>0</v>
      </c>
      <c r="J9" s="233"/>
    </row>
    <row r="10" spans="1:10" ht="19.5" customHeight="1" x14ac:dyDescent="0.3">
      <c r="A10" s="81" t="s">
        <v>29</v>
      </c>
      <c r="B10" s="234">
        <f>+'Budget Mod Cover Page'!F10</f>
        <v>0</v>
      </c>
      <c r="C10" s="233"/>
      <c r="D10" s="233"/>
      <c r="E10" s="233"/>
      <c r="F10" s="233"/>
      <c r="G10" s="233"/>
      <c r="H10" s="233"/>
      <c r="I10" s="233"/>
      <c r="J10" s="233"/>
    </row>
    <row r="11" spans="1:10" ht="15.6" x14ac:dyDescent="0.3">
      <c r="A11" s="15"/>
      <c r="B11" s="15"/>
      <c r="C11" s="15"/>
      <c r="D11" s="15"/>
      <c r="E11" s="15"/>
      <c r="F11" s="15"/>
      <c r="G11" s="15"/>
      <c r="H11" s="15"/>
    </row>
    <row r="12" spans="1:10" ht="18" x14ac:dyDescent="0.35">
      <c r="A12" s="235" t="s">
        <v>53</v>
      </c>
      <c r="B12" s="217"/>
      <c r="C12" s="217"/>
      <c r="D12" s="217"/>
      <c r="E12" s="217"/>
      <c r="F12" s="217"/>
      <c r="G12" s="217"/>
      <c r="H12" s="217"/>
      <c r="I12" s="217"/>
      <c r="J12" s="217"/>
    </row>
    <row r="13" spans="1:10" ht="18" x14ac:dyDescent="0.35">
      <c r="A13" s="82"/>
      <c r="B13" s="83"/>
      <c r="C13" s="83"/>
      <c r="D13" s="83"/>
      <c r="E13" s="83"/>
      <c r="F13" s="83"/>
      <c r="G13" s="83"/>
      <c r="H13" s="83"/>
      <c r="I13" s="84"/>
      <c r="J13" s="84"/>
    </row>
    <row r="14" spans="1:10" ht="18" x14ac:dyDescent="0.35">
      <c r="A14" s="82"/>
      <c r="B14" s="85"/>
      <c r="C14" s="82"/>
      <c r="D14" s="86"/>
      <c r="E14" s="236" t="s">
        <v>54</v>
      </c>
      <c r="F14" s="217"/>
      <c r="G14" s="217"/>
      <c r="H14" s="236" t="s">
        <v>54</v>
      </c>
      <c r="I14" s="217"/>
      <c r="J14" s="237"/>
    </row>
    <row r="15" spans="1:10" ht="18" x14ac:dyDescent="0.35">
      <c r="A15" s="82"/>
      <c r="B15" s="85"/>
      <c r="C15" s="82"/>
      <c r="D15" s="86"/>
      <c r="E15" s="236" t="s">
        <v>55</v>
      </c>
      <c r="F15" s="217"/>
      <c r="G15" s="217"/>
      <c r="H15" s="236" t="s">
        <v>55</v>
      </c>
      <c r="I15" s="217"/>
      <c r="J15" s="237"/>
    </row>
    <row r="16" spans="1:10" ht="18" x14ac:dyDescent="0.35">
      <c r="A16" s="87"/>
      <c r="B16" s="227" t="s">
        <v>56</v>
      </c>
      <c r="C16" s="228"/>
      <c r="D16" s="229"/>
      <c r="E16" s="227" t="s">
        <v>57</v>
      </c>
      <c r="F16" s="228"/>
      <c r="G16" s="228"/>
      <c r="H16" s="227" t="s">
        <v>58</v>
      </c>
      <c r="I16" s="228"/>
      <c r="J16" s="229"/>
    </row>
    <row r="17" spans="1:13" ht="45.75" customHeight="1" x14ac:dyDescent="0.3">
      <c r="A17" s="87"/>
      <c r="B17" s="88" t="s">
        <v>59</v>
      </c>
      <c r="C17" s="89" t="s">
        <v>60</v>
      </c>
      <c r="D17" s="90" t="s">
        <v>61</v>
      </c>
      <c r="E17" s="88" t="s">
        <v>59</v>
      </c>
      <c r="F17" s="89" t="s">
        <v>60</v>
      </c>
      <c r="G17" s="90" t="s">
        <v>61</v>
      </c>
      <c r="H17" s="88" t="s">
        <v>59</v>
      </c>
      <c r="I17" s="89" t="s">
        <v>60</v>
      </c>
      <c r="J17" s="90" t="s">
        <v>61</v>
      </c>
      <c r="K17" s="19"/>
    </row>
    <row r="18" spans="1:13" ht="15.6" x14ac:dyDescent="0.3">
      <c r="A18" s="91"/>
      <c r="B18" s="198"/>
      <c r="C18" s="198"/>
      <c r="D18" s="199"/>
      <c r="E18" s="200"/>
      <c r="F18" s="198"/>
      <c r="G18" s="201"/>
      <c r="H18" s="198"/>
      <c r="I18" s="202"/>
      <c r="J18" s="202"/>
      <c r="K18" s="92"/>
    </row>
    <row r="19" spans="1:13" ht="20.25" customHeight="1" x14ac:dyDescent="0.3">
      <c r="A19" s="93" t="s">
        <v>62</v>
      </c>
      <c r="B19" s="203">
        <f>+Quarterback!D8+'Partner 1'!D8+'Partner 2'!D8+'Partner 3'!D8+'Partner 4'!D8+'Partner 5'!D8+'Partner 6'!D8+'Partner 7'!D8+'Partner 8'!D8+'Partner 9'!D8+'Partner 10'!D8+'Partner 11'!D8+'Partner 12'!D8+'Partner 13'!D8+'Partner 14'!D8+'Partner 15'!D8+'Partner 16'!D8+'Partner 17'!D8+'Partner 18'!D8+'Partner 19'!D8</f>
        <v>0</v>
      </c>
      <c r="C19" s="203">
        <f>+Quarterback!E8+'Partner 1'!E8+'Partner 2'!E8+'Partner 3'!E8+'Partner 4'!E8+'Partner 5'!E8+'Partner 6'!E8+'Partner 7'!E8+'Partner 8'!E8+'Partner 9'!E8+'Partner 10'!E8+'Partner 11'!E8+'Partner 12'!E8+'Partner 13'!E8+'Partner 14'!E8+'Partner 15'!E8+'Partner 16'!E8+'Partner 17'!E8+'Partner 18'!E8+'Partner 19'!E8</f>
        <v>0</v>
      </c>
      <c r="D19" s="203">
        <f>+Quarterback!F8+'Partner 1'!F8+'Partner 2'!F8+'Partner 3'!F8+'Partner 4'!F8+'Partner 5'!F8+'Partner 6'!F8+'Partner 7'!F8+'Partner 8'!F8+'Partner 9'!F8+'Partner 10'!F8+'Partner 11'!F8+'Partner 12'!F8+'Partner 13'!F8+'Partner 14'!F8+'Partner 15'!F8+'Partner 16'!F8+'Partner 17'!F8+'Partner 18'!F8+'Partner 19'!F8</f>
        <v>0</v>
      </c>
      <c r="E19" s="203">
        <f>+Quarterback!G8+'Partner 1'!G8+'Partner 2'!G8+'Partner 3'!G8+'Partner 4'!G8+'Partner 5'!G8+'Partner 6'!G8+'Partner 7'!G8+'Partner 8'!G8+'Partner 9'!G8+'Partner 10'!G8+'Partner 11'!G8+'Partner 12'!G8+'Partner 13'!G8+'Partner 14'!G8+'Partner 15'!G8+'Partner 16'!G8+'Partner 17'!G8+'Partner 18'!G8+'Partner 19'!G8</f>
        <v>0</v>
      </c>
      <c r="F19" s="203">
        <f>+Quarterback!H8+'Partner 1'!H8+'Partner 2'!H8+'Partner 3'!H8+'Partner 4'!H8+'Partner 5'!H8+'Partner 6'!H8+'Partner 7'!H8+'Partner 8'!H8+'Partner 9'!H8+'Partner 10'!H8+'Partner 11'!H8+'Partner 12'!H8+'Partner 13'!H8+'Partner 14'!H8+'Partner 15'!H8+'Partner 16'!H8+'Partner 17'!H8+'Partner 18'!H8+'Partner 19'!H8</f>
        <v>0</v>
      </c>
      <c r="G19" s="203">
        <f>+Quarterback!I8+'Partner 1'!I8+'Partner 2'!I8+'Partner 3'!I8+'Partner 4'!I8+'Partner 5'!I8+'Partner 6'!I8+'Partner 7'!I8+'Partner 8'!I8+'Partner 9'!I8+'Partner 10'!I8+'Partner 11'!I8+'Partner 12'!I8+'Partner 13'!I8+'Partner 14'!I8+'Partner 15'!I8+'Partner 16'!I8+'Partner 17'!I8+'Partner 18'!I8+'Partner 19'!I8</f>
        <v>0</v>
      </c>
      <c r="H19" s="203">
        <f>+Quarterback!J8+'Partner 1'!J8+'Partner 2'!J8+'Partner 3'!J8+'Partner 4'!J8+'Partner 5'!J8+'Partner 6'!J8+'Partner 7'!J8+'Partner 8'!J8+'Partner 9'!J8+'Partner 10'!J8+'Partner 11'!J8+'Partner 12'!J8+'Partner 13'!J8+'Partner 14'!J8+'Partner 15'!J8+'Partner 16'!J8+'Partner 17'!J8+'Partner 18'!J8+'Partner 19'!J8</f>
        <v>0</v>
      </c>
      <c r="I19" s="203">
        <f>+Quarterback!K8+'Partner 1'!K8+'Partner 2'!K8+'Partner 3'!K8+'Partner 4'!K8+'Partner 5'!K8+'Partner 6'!K8+'Partner 7'!K8+'Partner 8'!K8+'Partner 9'!K8+'Partner 10'!K8+'Partner 11'!K8+'Partner 12'!K8+'Partner 13'!K8+'Partner 14'!K8+'Partner 15'!K8+'Partner 16'!K8+'Partner 17'!K8+'Partner 18'!K8+'Partner 19'!K8</f>
        <v>0</v>
      </c>
      <c r="J19" s="203">
        <f>+Quarterback!L8+'Partner 1'!L8+'Partner 2'!L8+'Partner 3'!L8+'Partner 4'!L8+'Partner 5'!L8+'Partner 6'!L8+'Partner 7'!L8+'Partner 8'!L8+'Partner 9'!L8+'Partner 10'!L8+'Partner 11'!L8+'Partner 12'!L8+'Partner 13'!L8+'Partner 14'!L8+'Partner 15'!L8+'Partner 16'!L8+'Partner 17'!L8+'Partner 18'!L8+'Partner 19'!L8</f>
        <v>0</v>
      </c>
      <c r="K19" s="92"/>
    </row>
    <row r="20" spans="1:13" ht="20.25" customHeight="1" x14ac:dyDescent="0.3">
      <c r="A20" s="93" t="s">
        <v>63</v>
      </c>
      <c r="B20" s="203">
        <f>+Quarterback!D11+'Partner 1'!D11+'Partner 2'!D11+'Partner 3'!D11+'Partner 4'!D11+'Partner 5'!D11+'Partner 6'!D11+'Partner 7'!D11+'Partner 8'!D11+'Partner 9'!D11+'Partner 10'!D11+'Partner 11'!D11+'Partner 12'!D11+'Partner 13'!D11+'Partner 14'!D11+'Partner 15'!D11+'Partner 16'!D11+'Partner 17'!D11+'Partner 18'!D11+'Partner 19'!D11</f>
        <v>0</v>
      </c>
      <c r="C20" s="203">
        <f>+Quarterback!E11+'Partner 1'!E11+'Partner 2'!E11+'Partner 3'!E11+'Partner 4'!E11+'Partner 5'!E11+'Partner 6'!E11+'Partner 7'!E11+'Partner 8'!E11+'Partner 9'!E11+'Partner 10'!E11+'Partner 11'!E11+'Partner 12'!E11+'Partner 13'!E11+'Partner 14'!E11+'Partner 15'!E11+'Partner 16'!E11+'Partner 17'!E11+'Partner 18'!E11+'Partner 19'!E11</f>
        <v>0</v>
      </c>
      <c r="D20" s="203">
        <f>+Quarterback!F11+'Partner 1'!F11+'Partner 2'!F11+'Partner 3'!F11+'Partner 4'!F11+'Partner 5'!F11+'Partner 6'!F11+'Partner 7'!F11+'Partner 8'!F11+'Partner 9'!F11+'Partner 10'!F11+'Partner 11'!F11+'Partner 12'!F11+'Partner 13'!F11+'Partner 14'!F11+'Partner 15'!F11+'Partner 16'!F11+'Partner 17'!F11+'Partner 18'!F11+'Partner 19'!F11</f>
        <v>0</v>
      </c>
      <c r="E20" s="203">
        <f>+Quarterback!G11+'Partner 1'!G11+'Partner 2'!G11+'Partner 3'!G11+'Partner 4'!G11+'Partner 5'!G11+'Partner 6'!G11+'Partner 7'!G11+'Partner 8'!G11+'Partner 9'!G11+'Partner 10'!G11+'Partner 11'!G11+'Partner 12'!G11+'Partner 13'!G11+'Partner 14'!G11+'Partner 15'!G11+'Partner 16'!G11+'Partner 17'!G11+'Partner 18'!G11+'Partner 19'!G11</f>
        <v>0</v>
      </c>
      <c r="F20" s="203">
        <f>+Quarterback!H11+'Partner 1'!H11+'Partner 2'!H11+'Partner 3'!H11+'Partner 4'!H11+'Partner 5'!H11+'Partner 6'!H11+'Partner 7'!H11+'Partner 8'!H11+'Partner 9'!H11+'Partner 10'!H11+'Partner 11'!H11+'Partner 12'!H11+'Partner 13'!H11+'Partner 14'!H11+'Partner 15'!H11+'Partner 16'!H11+'Partner 17'!H11+'Partner 18'!H11+'Partner 19'!H11</f>
        <v>0</v>
      </c>
      <c r="G20" s="203">
        <f>+Quarterback!I11+'Partner 1'!I11+'Partner 2'!I11+'Partner 3'!I11+'Partner 4'!I11+'Partner 5'!I11+'Partner 6'!I11+'Partner 7'!I11+'Partner 8'!I11+'Partner 9'!I11+'Partner 10'!I11+'Partner 11'!I11+'Partner 12'!I11+'Partner 13'!I11+'Partner 14'!I11+'Partner 15'!I11+'Partner 16'!I11+'Partner 17'!I11+'Partner 18'!I11+'Partner 19'!I11</f>
        <v>0</v>
      </c>
      <c r="H20" s="203">
        <f>+Quarterback!J11+'Partner 1'!J11+'Partner 2'!J11+'Partner 3'!J11+'Partner 4'!J11+'Partner 5'!J11+'Partner 6'!J11+'Partner 7'!J11+'Partner 8'!J11+'Partner 9'!J11+'Partner 10'!J11+'Partner 11'!J11+'Partner 12'!J11+'Partner 13'!J11+'Partner 14'!J11+'Partner 15'!J11+'Partner 16'!J11+'Partner 17'!J11+'Partner 18'!J11+'Partner 19'!J11</f>
        <v>0</v>
      </c>
      <c r="I20" s="203">
        <f>+Quarterback!K11+'Partner 1'!K11+'Partner 2'!K11+'Partner 3'!K11+'Partner 4'!K11+'Partner 5'!K11+'Partner 6'!K11+'Partner 7'!K11+'Partner 8'!K11+'Partner 9'!K11+'Partner 10'!K11+'Partner 11'!K11+'Partner 12'!K11+'Partner 13'!K11+'Partner 14'!K11+'Partner 15'!K11+'Partner 16'!K11+'Partner 17'!K11+'Partner 18'!K11+'Partner 19'!K11</f>
        <v>0</v>
      </c>
      <c r="J20" s="203">
        <f>+Quarterback!L11+'Partner 1'!L11+'Partner 2'!L11+'Partner 3'!L11+'Partner 4'!L11+'Partner 5'!L11+'Partner 6'!L11+'Partner 7'!L11+'Partner 8'!L11+'Partner 9'!L11+'Partner 10'!L11+'Partner 11'!L11+'Partner 12'!L11+'Partner 13'!L11+'Partner 14'!L11+'Partner 15'!L11+'Partner 16'!L11+'Partner 17'!L11+'Partner 18'!L11+'Partner 19'!L11</f>
        <v>0</v>
      </c>
      <c r="K20" s="92"/>
    </row>
    <row r="21" spans="1:13" ht="20.25" customHeight="1" x14ac:dyDescent="0.3">
      <c r="A21" s="93" t="s">
        <v>64</v>
      </c>
      <c r="B21" s="203">
        <f>+Quarterback!D22+'Partner 1'!D22+'Partner 2'!D22+'Partner 3'!D22+'Partner 4'!D22+'Partner 5'!D22+'Partner 6'!D22+'Partner 7'!D22+'Partner 8'!D22+'Partner 9'!D22+'Partner 10'!D22+'Partner 11'!D22+'Partner 12'!D22+'Partner 13'!D22+'Partner 14'!D22+'Partner 15'!D22+'Partner 16'!D22+'Partner 17'!D22+'Partner 18'!D22+'Partner 19'!D22</f>
        <v>0</v>
      </c>
      <c r="C21" s="203">
        <f>+Quarterback!E22+'Partner 1'!E22+'Partner 2'!E22+'Partner 3'!E22+'Partner 4'!E22+'Partner 5'!E22+'Partner 6'!E22+'Partner 7'!E22+'Partner 8'!E22+'Partner 9'!E22+'Partner 10'!E22+'Partner 11'!E22+'Partner 12'!E22+'Partner 13'!E22+'Partner 14'!E22+'Partner 15'!E22+'Partner 16'!E22+'Partner 17'!E22+'Partner 18'!E22+'Partner 19'!E22</f>
        <v>0</v>
      </c>
      <c r="D21" s="203">
        <f>+Quarterback!F22+'Partner 1'!F22+'Partner 2'!F22+'Partner 3'!F22+'Partner 4'!F22+'Partner 5'!F22+'Partner 6'!F22+'Partner 7'!F22+'Partner 8'!F22+'Partner 9'!F22+'Partner 10'!F22+'Partner 11'!F22+'Partner 12'!F22+'Partner 13'!F22+'Partner 14'!F22+'Partner 15'!F22+'Partner 16'!F22+'Partner 17'!F22+'Partner 18'!F22+'Partner 19'!F22</f>
        <v>0</v>
      </c>
      <c r="E21" s="203">
        <f>+Quarterback!G22+'Partner 1'!G22+'Partner 2'!G22+'Partner 3'!G22+'Partner 4'!G22+'Partner 5'!G22+'Partner 6'!G22+'Partner 7'!G22+'Partner 8'!G22+'Partner 9'!G22+'Partner 10'!G22+'Partner 11'!G22+'Partner 12'!G22+'Partner 13'!G22+'Partner 14'!G22+'Partner 15'!G22+'Partner 16'!G22+'Partner 17'!G22+'Partner 18'!G22+'Partner 19'!G22</f>
        <v>0</v>
      </c>
      <c r="F21" s="203">
        <f>+Quarterback!H22+'Partner 1'!H22+'Partner 2'!H22+'Partner 3'!H22+'Partner 4'!H22+'Partner 5'!H22+'Partner 6'!H22+'Partner 7'!H22+'Partner 8'!H22+'Partner 9'!H22+'Partner 10'!H22+'Partner 11'!H22+'Partner 12'!H22+'Partner 13'!H22+'Partner 14'!H22+'Partner 15'!H22+'Partner 16'!H22+'Partner 17'!H22+'Partner 18'!H22+'Partner 19'!H22</f>
        <v>0</v>
      </c>
      <c r="G21" s="203">
        <f>+Quarterback!I22+'Partner 1'!I22+'Partner 2'!I22+'Partner 3'!I22+'Partner 4'!I22+'Partner 5'!I22+'Partner 6'!I22+'Partner 7'!I22+'Partner 8'!I22+'Partner 9'!I22+'Partner 10'!I22+'Partner 11'!I22+'Partner 12'!I22+'Partner 13'!I22+'Partner 14'!I22+'Partner 15'!I22+'Partner 16'!I22+'Partner 17'!I22+'Partner 18'!I22+'Partner 19'!I22</f>
        <v>0</v>
      </c>
      <c r="H21" s="203">
        <f>+Quarterback!J22+'Partner 1'!J22+'Partner 2'!J22+'Partner 3'!J22+'Partner 4'!J22+'Partner 5'!J22+'Partner 6'!J22+'Partner 7'!J22+'Partner 8'!J22+'Partner 9'!J22+'Partner 10'!J22+'Partner 11'!J22+'Partner 12'!J22+'Partner 13'!J22+'Partner 14'!J22+'Partner 15'!J22+'Partner 16'!J22+'Partner 17'!J22+'Partner 18'!J22+'Partner 19'!J22</f>
        <v>0</v>
      </c>
      <c r="I21" s="203">
        <f>+Quarterback!K22+'Partner 1'!K22+'Partner 2'!K22+'Partner 3'!K22+'Partner 4'!K22+'Partner 5'!K22+'Partner 6'!K22+'Partner 7'!K22+'Partner 8'!K22+'Partner 9'!K22+'Partner 10'!K22+'Partner 11'!K22+'Partner 12'!K22+'Partner 13'!K22+'Partner 14'!K22+'Partner 15'!K22+'Partner 16'!K22+'Partner 17'!K22+'Partner 18'!K22+'Partner 19'!K22</f>
        <v>0</v>
      </c>
      <c r="J21" s="203">
        <f>+Quarterback!L22+'Partner 1'!L22+'Partner 2'!L22+'Partner 3'!L22+'Partner 4'!L22+'Partner 5'!L22+'Partner 6'!L22+'Partner 7'!L22+'Partner 8'!L22+'Partner 9'!L22+'Partner 10'!L22+'Partner 11'!L22+'Partner 12'!L22+'Partner 13'!L22+'Partner 14'!L22+'Partner 15'!L22+'Partner 16'!L22+'Partner 17'!L22+'Partner 18'!L22+'Partner 19'!L22</f>
        <v>0</v>
      </c>
      <c r="K21" s="92"/>
    </row>
    <row r="22" spans="1:13" ht="20.25" customHeight="1" x14ac:dyDescent="0.3">
      <c r="A22" s="93" t="s">
        <v>65</v>
      </c>
      <c r="B22" s="203">
        <f>+Quarterback!D25+'Partner 1'!D25+'Partner 2'!D25+'Partner 3'!D25+'Partner 4'!D25+'Partner 5'!D25+'Partner 6'!D25+'Partner 7'!D25+'Partner 8'!D25+'Partner 9'!D25+'Partner 10'!D25+'Partner 11'!D25+'Partner 12'!D25+'Partner 13'!D25+'Partner 14'!D25+'Partner 15'!D25+'Partner 16'!D25+'Partner 17'!D25+'Partner 18'!D25+'Partner 19'!D25</f>
        <v>0</v>
      </c>
      <c r="C22" s="203">
        <f>+Quarterback!E25+'Partner 1'!E25+'Partner 2'!E25+'Partner 3'!E25+'Partner 4'!E25+'Partner 5'!E25+'Partner 6'!E25+'Partner 7'!E25+'Partner 8'!E25+'Partner 9'!E25+'Partner 10'!E25+'Partner 11'!E25+'Partner 12'!E25+'Partner 13'!E25+'Partner 14'!E25+'Partner 15'!E25+'Partner 16'!E25+'Partner 17'!E25+'Partner 18'!E25+'Partner 19'!E25</f>
        <v>0</v>
      </c>
      <c r="D22" s="203">
        <f>+Quarterback!F25+'Partner 1'!F25+'Partner 2'!F25+'Partner 3'!F25+'Partner 4'!F25+'Partner 5'!F25+'Partner 6'!F25+'Partner 7'!F25+'Partner 8'!F25+'Partner 9'!F25+'Partner 10'!F25+'Partner 11'!F25+'Partner 12'!F25+'Partner 13'!F25+'Partner 14'!F25+'Partner 15'!F25+'Partner 16'!F25+'Partner 17'!F25+'Partner 18'!F25+'Partner 19'!F25</f>
        <v>0</v>
      </c>
      <c r="E22" s="203">
        <f>+Quarterback!G25+'Partner 1'!G25+'Partner 2'!G25+'Partner 3'!G25+'Partner 4'!G25+'Partner 5'!G25+'Partner 6'!G25+'Partner 7'!G25+'Partner 8'!G25+'Partner 9'!G25+'Partner 10'!G25+'Partner 11'!G25+'Partner 12'!G25+'Partner 13'!G25+'Partner 14'!G25+'Partner 15'!G25+'Partner 16'!G25+'Partner 17'!G25+'Partner 18'!G25+'Partner 19'!G25</f>
        <v>0</v>
      </c>
      <c r="F22" s="203">
        <f>+Quarterback!H25+'Partner 1'!H25+'Partner 2'!H25+'Partner 3'!H25+'Partner 4'!H25+'Partner 5'!H25+'Partner 6'!H25+'Partner 7'!H25+'Partner 8'!H25+'Partner 9'!H25+'Partner 10'!H25+'Partner 11'!H25+'Partner 12'!H25+'Partner 13'!H25+'Partner 14'!H25+'Partner 15'!H25+'Partner 16'!H25+'Partner 17'!H25+'Partner 18'!H25+'Partner 19'!H25</f>
        <v>0</v>
      </c>
      <c r="G22" s="203">
        <f>+Quarterback!I25+'Partner 1'!I25+'Partner 2'!I25+'Partner 3'!I25+'Partner 4'!I25+'Partner 5'!I25+'Partner 6'!I25+'Partner 7'!I25+'Partner 8'!I25+'Partner 9'!I25+'Partner 10'!I25+'Partner 11'!I25+'Partner 12'!I25+'Partner 13'!I25+'Partner 14'!I25+'Partner 15'!I25+'Partner 16'!I25+'Partner 17'!I25+'Partner 18'!I25+'Partner 19'!I25</f>
        <v>0</v>
      </c>
      <c r="H22" s="203">
        <f>+Quarterback!J25+'Partner 1'!J25+'Partner 2'!J25+'Partner 3'!J25+'Partner 4'!J25+'Partner 5'!J25+'Partner 6'!J25+'Partner 7'!J25+'Partner 8'!J25+'Partner 9'!J25+'Partner 10'!J25+'Partner 11'!J25+'Partner 12'!J25+'Partner 13'!J25+'Partner 14'!J25+'Partner 15'!J25+'Partner 16'!J25+'Partner 17'!J25+'Partner 18'!J25+'Partner 19'!J25</f>
        <v>0</v>
      </c>
      <c r="I22" s="203">
        <f>+Quarterback!K25+'Partner 1'!K25+'Partner 2'!K25+'Partner 3'!K25+'Partner 4'!K25+'Partner 5'!K25+'Partner 6'!K25+'Partner 7'!K25+'Partner 8'!K25+'Partner 9'!K25+'Partner 10'!K25+'Partner 11'!K25+'Partner 12'!K25+'Partner 13'!K25+'Partner 14'!K25+'Partner 15'!K25+'Partner 16'!K25+'Partner 17'!K25+'Partner 18'!K25+'Partner 19'!K25</f>
        <v>0</v>
      </c>
      <c r="J22" s="203">
        <f>+Quarterback!L25+'Partner 1'!L25+'Partner 2'!L25+'Partner 3'!L25+'Partner 4'!L25+'Partner 5'!L25+'Partner 6'!L25+'Partner 7'!L25+'Partner 8'!L25+'Partner 9'!L25+'Partner 10'!L25+'Partner 11'!L25+'Partner 12'!L25+'Partner 13'!L25+'Partner 14'!L25+'Partner 15'!L25+'Partner 16'!L25+'Partner 17'!L25+'Partner 18'!L25+'Partner 19'!L25</f>
        <v>0</v>
      </c>
      <c r="K22" s="92"/>
    </row>
    <row r="23" spans="1:13" ht="20.25" customHeight="1" x14ac:dyDescent="0.3">
      <c r="A23" s="93" t="s">
        <v>66</v>
      </c>
      <c r="B23" s="203">
        <f ca="1">+Quarterback!D30+'Partner 1'!D30+'Partner 2'!D30+'Partner 3'!D30+'Partner 4'!D30+'Partner 5'!D30+'Partner 6'!D30+'Partner 7'!D30+'Partner 8'!D30+'Partner 9'!D30+'Partner 10'!D30+'Partner 11'!D30+'Partner 12'!D30+'Partner 13'!D30+'Partner 14'!D30+'Partner 15'!D30+'Partner 16'!D30+'Partner 17'!D30+'Partner 18'!D30+'Partner 19'!D30</f>
        <v>0</v>
      </c>
      <c r="C23" s="203">
        <f ca="1">+Quarterback!E30+'Partner 1'!E30+'Partner 2'!E30+'Partner 3'!E30+'Partner 4'!E30+'Partner 5'!E30+'Partner 6'!E30+'Partner 7'!E30+'Partner 8'!E30+'Partner 9'!E30+'Partner 10'!E30+'Partner 11'!E30+'Partner 12'!E30+'Partner 13'!E30+'Partner 14'!E30+'Partner 15'!E30+'Partner 16'!E30+'Partner 17'!E30+'Partner 18'!E30+'Partner 19'!E30</f>
        <v>0</v>
      </c>
      <c r="D23" s="203">
        <f ca="1">+Quarterback!F30+'Partner 1'!F30+'Partner 2'!F30+'Partner 3'!F30+'Partner 4'!F30+'Partner 5'!F30+'Partner 6'!F30+'Partner 7'!F30+'Partner 8'!F30+'Partner 9'!F30+'Partner 10'!F30+'Partner 11'!F30+'Partner 12'!F30+'Partner 13'!F30+'Partner 14'!F30+'Partner 15'!F30+'Partner 16'!F30+'Partner 17'!F30+'Partner 18'!F30+'Partner 19'!F30</f>
        <v>0</v>
      </c>
      <c r="E23" s="203">
        <f ca="1">+Quarterback!G30+'Partner 1'!G30+'Partner 2'!G30+'Partner 3'!G30+'Partner 4'!G30+'Partner 5'!G30+'Partner 6'!G30+'Partner 7'!G30+'Partner 8'!G30+'Partner 9'!G30+'Partner 10'!G30+'Partner 11'!G30+'Partner 12'!G30+'Partner 13'!G30+'Partner 14'!G30+'Partner 15'!G30+'Partner 16'!G30+'Partner 17'!G30+'Partner 18'!G30+'Partner 19'!G30</f>
        <v>0</v>
      </c>
      <c r="F23" s="203">
        <f ca="1">+Quarterback!H30+'Partner 1'!H30+'Partner 2'!H30+'Partner 3'!H30+'Partner 4'!H30+'Partner 5'!H30+'Partner 6'!H30+'Partner 7'!H30+'Partner 8'!H30+'Partner 9'!H30+'Partner 10'!H30+'Partner 11'!H30+'Partner 12'!H30+'Partner 13'!H30+'Partner 14'!H30+'Partner 15'!H30+'Partner 16'!H30+'Partner 17'!H30+'Partner 18'!H30+'Partner 19'!H30</f>
        <v>0</v>
      </c>
      <c r="G23" s="203">
        <f ca="1">+Quarterback!I30+'Partner 1'!I30+'Partner 2'!I30+'Partner 3'!I30+'Partner 4'!I30+'Partner 5'!I30+'Partner 6'!I30+'Partner 7'!I30+'Partner 8'!I30+'Partner 9'!I30+'Partner 10'!I30+'Partner 11'!I30+'Partner 12'!I30+'Partner 13'!I30+'Partner 14'!I30+'Partner 15'!I30+'Partner 16'!I30+'Partner 17'!I30+'Partner 18'!I30+'Partner 19'!I30</f>
        <v>0</v>
      </c>
      <c r="H23" s="203">
        <f ca="1">+Quarterback!J30+'Partner 1'!J30+'Partner 2'!J30+'Partner 3'!J30+'Partner 4'!J30+'Partner 5'!J30+'Partner 6'!J30+'Partner 7'!J30+'Partner 8'!J30+'Partner 9'!J30+'Partner 10'!J30+'Partner 11'!J30+'Partner 12'!J30+'Partner 13'!J30+'Partner 14'!J30+'Partner 15'!J30+'Partner 16'!J30+'Partner 17'!J30+'Partner 18'!J30+'Partner 19'!J30</f>
        <v>0</v>
      </c>
      <c r="I23" s="203">
        <f ca="1">+Quarterback!K30+'Partner 1'!K30+'Partner 2'!K30+'Partner 3'!K30+'Partner 4'!K30+'Partner 5'!K30+'Partner 6'!K30+'Partner 7'!K30+'Partner 8'!K30+'Partner 9'!K30+'Partner 10'!K30+'Partner 11'!K30+'Partner 12'!K30+'Partner 13'!K30+'Partner 14'!K30+'Partner 15'!K30+'Partner 16'!K30+'Partner 17'!K30+'Partner 18'!K30+'Partner 19'!K30</f>
        <v>0</v>
      </c>
      <c r="J23" s="203">
        <f ca="1">+Quarterback!L30+'Partner 1'!L30+'Partner 2'!L30+'Partner 3'!L30+'Partner 4'!L30+'Partner 5'!L30+'Partner 6'!L30+'Partner 7'!L30+'Partner 8'!L30+'Partner 9'!L30+'Partner 10'!L30+'Partner 11'!L30+'Partner 12'!L30+'Partner 13'!L30+'Partner 14'!L30+'Partner 15'!L30+'Partner 16'!L30+'Partner 17'!L30+'Partner 18'!L30+'Partner 19'!L30</f>
        <v>0</v>
      </c>
      <c r="K23" s="92"/>
    </row>
    <row r="24" spans="1:13" ht="20.25" customHeight="1" x14ac:dyDescent="0.3">
      <c r="A24" s="93" t="s">
        <v>67</v>
      </c>
      <c r="B24" s="203">
        <f>+Quarterback!D32+'Partner 1'!D32+'Partner 2'!D32+'Partner 3'!D32+'Partner 4'!D32+'Partner 5'!D32+'Partner 6'!D32+'Partner 7'!D32+'Partner 8'!D32+'Partner 9'!D32+'Partner 10'!D32+'Partner 11'!D32+'Partner 12'!D32+'Partner 13'!D32+'Partner 14'!D32+'Partner 15'!D32+'Partner 16'!D32+'Partner 17'!D32+'Partner 18'!D32+'Partner 19'!D32</f>
        <v>0</v>
      </c>
      <c r="C24" s="203">
        <f>+Quarterback!E32+'Partner 1'!E32+'Partner 2'!E32+'Partner 3'!E32+'Partner 4'!E32+'Partner 5'!E32+'Partner 6'!E32+'Partner 7'!E32+'Partner 8'!E32+'Partner 9'!E32+'Partner 10'!E32+'Partner 11'!E32+'Partner 12'!E32+'Partner 13'!E32+'Partner 14'!E32+'Partner 15'!E32+'Partner 16'!E32+'Partner 17'!E32+'Partner 18'!E32+'Partner 19'!E32</f>
        <v>0</v>
      </c>
      <c r="D24" s="203">
        <f>+Quarterback!F32+'Partner 1'!F32+'Partner 2'!F32+'Partner 3'!F32+'Partner 4'!F32+'Partner 5'!F32+'Partner 6'!F32+'Partner 7'!F32+'Partner 8'!F32+'Partner 9'!F32+'Partner 10'!F32+'Partner 11'!F32+'Partner 12'!F32+'Partner 13'!F32+'Partner 14'!F32+'Partner 15'!F32+'Partner 16'!F32+'Partner 17'!F32+'Partner 18'!F32+'Partner 19'!F32</f>
        <v>0</v>
      </c>
      <c r="E24" s="203">
        <f>+Quarterback!G32+'Partner 1'!G32+'Partner 2'!G32+'Partner 3'!G32+'Partner 4'!G32+'Partner 5'!G32+'Partner 6'!G32+'Partner 7'!G32+'Partner 8'!G32+'Partner 9'!G32+'Partner 10'!G32+'Partner 11'!G32+'Partner 12'!G32+'Partner 13'!G32+'Partner 14'!G32+'Partner 15'!G32+'Partner 16'!G32+'Partner 17'!G32+'Partner 18'!G32+'Partner 19'!G32</f>
        <v>0</v>
      </c>
      <c r="F24" s="203">
        <f>+Quarterback!H32+'Partner 1'!H32+'Partner 2'!H32+'Partner 3'!H32+'Partner 4'!H32+'Partner 5'!H32+'Partner 6'!H32+'Partner 7'!H32+'Partner 8'!H32+'Partner 9'!H32+'Partner 10'!H32+'Partner 11'!H32+'Partner 12'!H32+'Partner 13'!H32+'Partner 14'!H32+'Partner 15'!H32+'Partner 16'!H32+'Partner 17'!H32+'Partner 18'!H32+'Partner 19'!H32</f>
        <v>0</v>
      </c>
      <c r="G24" s="203">
        <f>+Quarterback!I32+'Partner 1'!I32+'Partner 2'!I32+'Partner 3'!I32+'Partner 4'!I32+'Partner 5'!I32+'Partner 6'!I32+'Partner 7'!I32+'Partner 8'!I32+'Partner 9'!I32+'Partner 10'!I32+'Partner 11'!I32+'Partner 12'!I32+'Partner 13'!I32+'Partner 14'!I32+'Partner 15'!I32+'Partner 16'!I32+'Partner 17'!I32+'Partner 18'!I32+'Partner 19'!I32</f>
        <v>0</v>
      </c>
      <c r="H24" s="203">
        <f>+Quarterback!J32+'Partner 1'!J32+'Partner 2'!J32+'Partner 3'!J32+'Partner 4'!J32+'Partner 5'!J32+'Partner 6'!J32+'Partner 7'!J32+'Partner 8'!J32+'Partner 9'!J32+'Partner 10'!J32+'Partner 11'!J32+'Partner 12'!J32+'Partner 13'!J32+'Partner 14'!J32+'Partner 15'!J32+'Partner 16'!J32+'Partner 17'!J32+'Partner 18'!J32+'Partner 19'!J32</f>
        <v>0</v>
      </c>
      <c r="I24" s="203">
        <f>+Quarterback!K32+'Partner 1'!K32+'Partner 2'!K32+'Partner 3'!K32+'Partner 4'!K32+'Partner 5'!K32+'Partner 6'!K32+'Partner 7'!K32+'Partner 8'!K32+'Partner 9'!K32+'Partner 10'!K32+'Partner 11'!K32+'Partner 12'!K32+'Partner 13'!K32+'Partner 14'!K32+'Partner 15'!K32+'Partner 16'!K32+'Partner 17'!K32+'Partner 18'!K32+'Partner 19'!K32</f>
        <v>0</v>
      </c>
      <c r="J24" s="203">
        <f>+Quarterback!L32+'Partner 1'!L32+'Partner 2'!L32+'Partner 3'!L32+'Partner 4'!L32+'Partner 5'!L32+'Partner 6'!L32+'Partner 7'!L32+'Partner 8'!L32+'Partner 9'!L32+'Partner 10'!L32+'Partner 11'!L32+'Partner 12'!L32+'Partner 13'!L32+'Partner 14'!L32+'Partner 15'!L32+'Partner 16'!L32+'Partner 17'!L32+'Partner 18'!L32+'Partner 19'!L32</f>
        <v>0</v>
      </c>
      <c r="K24" s="92"/>
    </row>
    <row r="25" spans="1:13" ht="20.25" customHeight="1" x14ac:dyDescent="0.35">
      <c r="A25" s="94" t="s">
        <v>68</v>
      </c>
      <c r="B25" s="204">
        <f t="shared" ref="B25:J25" ca="1" si="0">SUM(B19:B24)</f>
        <v>0</v>
      </c>
      <c r="C25" s="204">
        <f t="shared" ca="1" si="0"/>
        <v>0</v>
      </c>
      <c r="D25" s="205">
        <f t="shared" ca="1" si="0"/>
        <v>0</v>
      </c>
      <c r="E25" s="204">
        <f t="shared" ca="1" si="0"/>
        <v>0</v>
      </c>
      <c r="F25" s="204">
        <f t="shared" ca="1" si="0"/>
        <v>0</v>
      </c>
      <c r="G25" s="204">
        <f t="shared" ca="1" si="0"/>
        <v>0</v>
      </c>
      <c r="H25" s="204">
        <f t="shared" ca="1" si="0"/>
        <v>0</v>
      </c>
      <c r="I25" s="204">
        <f t="shared" ca="1" si="0"/>
        <v>0</v>
      </c>
      <c r="J25" s="205">
        <f t="shared" ca="1" si="0"/>
        <v>0</v>
      </c>
      <c r="K25" s="95"/>
    </row>
    <row r="26" spans="1:13" ht="20.25" customHeight="1" x14ac:dyDescent="0.45">
      <c r="A26" s="226" t="s">
        <v>69</v>
      </c>
      <c r="B26" s="226"/>
      <c r="C26" s="226"/>
      <c r="D26" s="226"/>
      <c r="E26" s="226"/>
      <c r="F26" s="226"/>
      <c r="G26" s="226"/>
      <c r="H26" s="226"/>
      <c r="I26" s="226"/>
      <c r="J26" s="226"/>
      <c r="K26" s="226"/>
      <c r="L26" s="226"/>
      <c r="M26" s="226"/>
    </row>
    <row r="27" spans="1:13" ht="15.75" customHeight="1" x14ac:dyDescent="0.3">
      <c r="A27" s="96"/>
      <c r="B27" s="15"/>
      <c r="C27" s="15"/>
      <c r="D27" s="15"/>
      <c r="E27" s="15"/>
      <c r="F27" s="15"/>
      <c r="G27" s="15"/>
      <c r="H27" s="15"/>
      <c r="K27" s="19"/>
    </row>
    <row r="28" spans="1:13" ht="15.75" customHeight="1" x14ac:dyDescent="0.3">
      <c r="A28" s="15"/>
      <c r="B28" s="15"/>
      <c r="C28" s="15"/>
      <c r="D28" s="15"/>
      <c r="E28" s="15"/>
      <c r="F28" s="15"/>
      <c r="G28" s="15"/>
      <c r="H28" s="15"/>
    </row>
    <row r="29" spans="1:13" ht="15.75" customHeight="1" x14ac:dyDescent="0.3">
      <c r="B29" s="97"/>
      <c r="C29" s="97"/>
    </row>
    <row r="30" spans="1:13" ht="15.75" customHeight="1" x14ac:dyDescent="0.3">
      <c r="B30" s="97"/>
      <c r="C30" s="97"/>
    </row>
    <row r="31" spans="1:13" ht="15.75" customHeight="1" x14ac:dyDescent="0.3">
      <c r="B31" s="97"/>
      <c r="C31" s="97"/>
    </row>
    <row r="32" spans="1:13" ht="15.75" customHeight="1" x14ac:dyDescent="0.3">
      <c r="B32" s="97"/>
      <c r="C32" s="97"/>
    </row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21">
    <mergeCell ref="A1:D1"/>
    <mergeCell ref="F1:J1"/>
    <mergeCell ref="A2:J2"/>
    <mergeCell ref="A4:J4"/>
    <mergeCell ref="B6:J6"/>
    <mergeCell ref="B7:J7"/>
    <mergeCell ref="H8:J8"/>
    <mergeCell ref="E14:G14"/>
    <mergeCell ref="E15:G15"/>
    <mergeCell ref="H15:J15"/>
    <mergeCell ref="A26:M26"/>
    <mergeCell ref="B16:D16"/>
    <mergeCell ref="E16:G16"/>
    <mergeCell ref="H16:J16"/>
    <mergeCell ref="B8:D8"/>
    <mergeCell ref="B9:D9"/>
    <mergeCell ref="F9:G9"/>
    <mergeCell ref="I9:J9"/>
    <mergeCell ref="B10:J10"/>
    <mergeCell ref="A12:J12"/>
    <mergeCell ref="H14:J14"/>
  </mergeCells>
  <printOptions horizontalCentered="1"/>
  <pageMargins left="0" right="0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1000"/>
  <sheetViews>
    <sheetView showGridLines="0" workbookViewId="0">
      <selection activeCell="J2" sqref="J2"/>
    </sheetView>
  </sheetViews>
  <sheetFormatPr defaultColWidth="11.19921875" defaultRowHeight="15" customHeight="1" x14ac:dyDescent="0.3"/>
  <cols>
    <col min="1" max="1" width="5.3984375" customWidth="1"/>
    <col min="2" max="2" width="2.3984375" customWidth="1"/>
    <col min="3" max="3" width="37.8984375" customWidth="1"/>
    <col min="4" max="6" width="12" customWidth="1"/>
    <col min="7" max="7" width="13" customWidth="1"/>
    <col min="8" max="8" width="12" customWidth="1"/>
    <col min="9" max="10" width="12.3984375" customWidth="1"/>
    <col min="11" max="12" width="12" customWidth="1"/>
    <col min="13" max="13" width="12.3984375" customWidth="1"/>
    <col min="14" max="15" width="12" customWidth="1"/>
    <col min="16" max="16" width="23.3984375" customWidth="1"/>
    <col min="17" max="17" width="9.3984375" customWidth="1"/>
    <col min="18" max="18" width="8.3984375" customWidth="1"/>
    <col min="19" max="19" width="10.09765625" customWidth="1"/>
    <col min="20" max="22" width="8.3984375" customWidth="1"/>
  </cols>
  <sheetData>
    <row r="1" spans="1:22" ht="21" x14ac:dyDescent="0.3">
      <c r="A1" s="257" t="s">
        <v>70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15"/>
    </row>
    <row r="2" spans="1:22" ht="23.4" x14ac:dyDescent="0.45">
      <c r="A2" s="20"/>
      <c r="B2" s="20"/>
      <c r="C2" s="20"/>
      <c r="D2" s="19"/>
      <c r="E2" s="19"/>
      <c r="F2" s="99" t="s">
        <v>71</v>
      </c>
      <c r="G2" s="99"/>
      <c r="H2" s="19"/>
      <c r="I2" s="19"/>
      <c r="J2" s="73">
        <f>+'Budget Mod Cover Page'!L1</f>
        <v>0</v>
      </c>
      <c r="K2" s="22" t="s">
        <v>19</v>
      </c>
      <c r="L2" s="23"/>
      <c r="M2" s="19"/>
      <c r="N2" s="99"/>
      <c r="O2" s="99"/>
      <c r="P2" s="99"/>
      <c r="Q2" s="19"/>
      <c r="R2" s="19"/>
      <c r="S2" s="23"/>
      <c r="T2" s="23"/>
      <c r="U2" s="20"/>
      <c r="V2" s="15"/>
    </row>
    <row r="3" spans="1:22" ht="15.6" x14ac:dyDescent="0.3">
      <c r="A3" s="62" t="s">
        <v>72</v>
      </c>
      <c r="B3" s="258">
        <f>+'Budget Mod Cover Page'!G6</f>
        <v>0</v>
      </c>
      <c r="C3" s="222"/>
      <c r="D3" s="222"/>
      <c r="E3" s="222"/>
      <c r="F3" s="100"/>
      <c r="G3" s="101"/>
      <c r="H3" s="100"/>
      <c r="I3" s="100"/>
      <c r="J3" s="100"/>
      <c r="K3" s="100"/>
      <c r="L3" s="30"/>
      <c r="M3" s="100"/>
      <c r="N3" s="100"/>
      <c r="O3" s="30"/>
      <c r="P3" s="19"/>
      <c r="Q3" s="19"/>
      <c r="R3" s="19"/>
      <c r="S3" s="19"/>
      <c r="T3" s="19"/>
      <c r="U3" s="19"/>
      <c r="V3" s="15"/>
    </row>
    <row r="4" spans="1:22" ht="36" customHeight="1" x14ac:dyDescent="0.35">
      <c r="A4" s="102"/>
      <c r="B4" s="103"/>
      <c r="C4" s="104"/>
      <c r="D4" s="259" t="s">
        <v>56</v>
      </c>
      <c r="E4" s="260"/>
      <c r="F4" s="261"/>
      <c r="G4" s="262" t="s">
        <v>73</v>
      </c>
      <c r="H4" s="260"/>
      <c r="I4" s="260"/>
      <c r="J4" s="262" t="s">
        <v>74</v>
      </c>
      <c r="K4" s="260"/>
      <c r="L4" s="260"/>
      <c r="M4" s="262" t="s">
        <v>75</v>
      </c>
      <c r="N4" s="260"/>
      <c r="O4" s="260"/>
      <c r="P4" s="263" t="s">
        <v>76</v>
      </c>
      <c r="Q4" s="251"/>
      <c r="R4" s="251"/>
      <c r="S4" s="251"/>
      <c r="T4" s="251"/>
      <c r="U4" s="252"/>
      <c r="V4" s="15"/>
    </row>
    <row r="5" spans="1:22" ht="15.75" customHeight="1" x14ac:dyDescent="0.3">
      <c r="A5" s="47"/>
      <c r="B5" s="50"/>
      <c r="C5" s="50"/>
      <c r="D5" s="247" t="s">
        <v>77</v>
      </c>
      <c r="E5" s="247" t="s">
        <v>60</v>
      </c>
      <c r="F5" s="247" t="s">
        <v>78</v>
      </c>
      <c r="G5" s="247" t="s">
        <v>77</v>
      </c>
      <c r="H5" s="256" t="s">
        <v>60</v>
      </c>
      <c r="I5" s="249" t="s">
        <v>61</v>
      </c>
      <c r="J5" s="247" t="s">
        <v>77</v>
      </c>
      <c r="K5" s="247" t="s">
        <v>60</v>
      </c>
      <c r="L5" s="247" t="s">
        <v>61</v>
      </c>
      <c r="M5" s="247" t="s">
        <v>77</v>
      </c>
      <c r="N5" s="247" t="s">
        <v>60</v>
      </c>
      <c r="O5" s="249" t="s">
        <v>79</v>
      </c>
      <c r="P5" s="249" t="s">
        <v>80</v>
      </c>
      <c r="Q5" s="251"/>
      <c r="R5" s="251"/>
      <c r="S5" s="251"/>
      <c r="T5" s="251"/>
      <c r="U5" s="252"/>
      <c r="V5" s="15"/>
    </row>
    <row r="6" spans="1:22" ht="34.5" customHeight="1" x14ac:dyDescent="0.3">
      <c r="A6" s="105"/>
      <c r="B6" s="106"/>
      <c r="C6" s="106"/>
      <c r="D6" s="248"/>
      <c r="E6" s="248"/>
      <c r="F6" s="248"/>
      <c r="G6" s="248"/>
      <c r="H6" s="253"/>
      <c r="I6" s="250"/>
      <c r="J6" s="248"/>
      <c r="K6" s="248"/>
      <c r="L6" s="248"/>
      <c r="M6" s="248"/>
      <c r="N6" s="248"/>
      <c r="O6" s="250"/>
      <c r="P6" s="250"/>
      <c r="Q6" s="228"/>
      <c r="R6" s="228"/>
      <c r="S6" s="228"/>
      <c r="T6" s="228"/>
      <c r="U6" s="253"/>
      <c r="V6" s="15"/>
    </row>
    <row r="7" spans="1:22" ht="15.6" x14ac:dyDescent="0.3">
      <c r="A7" s="264" t="s">
        <v>81</v>
      </c>
      <c r="B7" s="224"/>
      <c r="C7" s="265"/>
      <c r="D7" s="107"/>
      <c r="E7" s="107"/>
      <c r="F7" s="50"/>
      <c r="G7" s="108"/>
      <c r="H7" s="109"/>
      <c r="I7" s="110"/>
      <c r="J7" s="108"/>
      <c r="K7" s="111"/>
      <c r="L7" s="112"/>
      <c r="M7" s="108"/>
      <c r="N7" s="111"/>
      <c r="O7" s="113"/>
      <c r="P7" s="254"/>
      <c r="Q7" s="233"/>
      <c r="R7" s="233"/>
      <c r="S7" s="233"/>
      <c r="T7" s="233"/>
      <c r="U7" s="255"/>
      <c r="V7" s="15"/>
    </row>
    <row r="8" spans="1:22" ht="15.6" x14ac:dyDescent="0.3">
      <c r="A8" s="266" t="s">
        <v>62</v>
      </c>
      <c r="B8" s="212"/>
      <c r="C8" s="267"/>
      <c r="D8" s="114">
        <f t="shared" ref="D8:O8" si="0">SUM(D9:D10)</f>
        <v>0</v>
      </c>
      <c r="E8" s="114">
        <f t="shared" si="0"/>
        <v>0</v>
      </c>
      <c r="F8" s="115">
        <f t="shared" si="0"/>
        <v>0</v>
      </c>
      <c r="G8" s="114">
        <f t="shared" si="0"/>
        <v>0</v>
      </c>
      <c r="H8" s="116">
        <f t="shared" si="0"/>
        <v>0</v>
      </c>
      <c r="I8" s="117">
        <f t="shared" si="0"/>
        <v>0</v>
      </c>
      <c r="J8" s="114">
        <f t="shared" si="0"/>
        <v>0</v>
      </c>
      <c r="K8" s="114">
        <f t="shared" si="0"/>
        <v>0</v>
      </c>
      <c r="L8" s="115">
        <f t="shared" si="0"/>
        <v>0</v>
      </c>
      <c r="M8" s="114">
        <f t="shared" si="0"/>
        <v>0</v>
      </c>
      <c r="N8" s="114">
        <f t="shared" si="0"/>
        <v>0</v>
      </c>
      <c r="O8" s="116">
        <f t="shared" si="0"/>
        <v>0</v>
      </c>
      <c r="P8" s="245"/>
      <c r="Q8" s="212"/>
      <c r="R8" s="212"/>
      <c r="S8" s="212"/>
      <c r="T8" s="212"/>
      <c r="U8" s="244"/>
      <c r="V8" s="15"/>
    </row>
    <row r="9" spans="1:22" ht="15.6" x14ac:dyDescent="0.3">
      <c r="A9" s="118"/>
      <c r="B9" s="119"/>
      <c r="C9" s="120" t="s">
        <v>82</v>
      </c>
      <c r="D9" s="121">
        <v>0</v>
      </c>
      <c r="E9" s="121">
        <v>0</v>
      </c>
      <c r="F9" s="122">
        <f>+D9+E9</f>
        <v>0</v>
      </c>
      <c r="G9" s="123">
        <v>0</v>
      </c>
      <c r="H9" s="124">
        <v>0</v>
      </c>
      <c r="I9" s="122">
        <f>+G9+H9</f>
        <v>0</v>
      </c>
      <c r="J9" s="123">
        <v>0</v>
      </c>
      <c r="K9" s="123">
        <v>0</v>
      </c>
      <c r="L9" s="122">
        <f>+J9+K9</f>
        <v>0</v>
      </c>
      <c r="M9" s="125">
        <f>+D9+G9+J9</f>
        <v>0</v>
      </c>
      <c r="N9" s="125">
        <f>+E9+H9+K9</f>
        <v>0</v>
      </c>
      <c r="O9" s="126">
        <f>+M9+N9</f>
        <v>0</v>
      </c>
      <c r="P9" s="246"/>
      <c r="Q9" s="212"/>
      <c r="R9" s="212"/>
      <c r="S9" s="212"/>
      <c r="T9" s="212"/>
      <c r="U9" s="244"/>
      <c r="V9" s="15"/>
    </row>
    <row r="10" spans="1:22" ht="15.6" x14ac:dyDescent="0.3">
      <c r="A10" s="127"/>
      <c r="B10" s="128"/>
      <c r="C10" s="129" t="s">
        <v>83</v>
      </c>
      <c r="D10" s="121">
        <v>0</v>
      </c>
      <c r="E10" s="121">
        <v>0</v>
      </c>
      <c r="F10" s="122">
        <f>+D10+E10</f>
        <v>0</v>
      </c>
      <c r="G10" s="123">
        <v>0</v>
      </c>
      <c r="H10" s="124">
        <v>0</v>
      </c>
      <c r="I10" s="122">
        <f>+G10+H10</f>
        <v>0</v>
      </c>
      <c r="J10" s="123">
        <v>0</v>
      </c>
      <c r="K10" s="123">
        <v>0</v>
      </c>
      <c r="L10" s="122">
        <f>+J10+K10</f>
        <v>0</v>
      </c>
      <c r="M10" s="125">
        <f>+D10+G10+J10</f>
        <v>0</v>
      </c>
      <c r="N10" s="125">
        <f>+E10+H10+K10</f>
        <v>0</v>
      </c>
      <c r="O10" s="126">
        <f>+M10+N10</f>
        <v>0</v>
      </c>
      <c r="P10" s="243"/>
      <c r="Q10" s="212"/>
      <c r="R10" s="212"/>
      <c r="S10" s="212"/>
      <c r="T10" s="212"/>
      <c r="U10" s="244"/>
      <c r="V10" s="15"/>
    </row>
    <row r="11" spans="1:22" ht="15.6" x14ac:dyDescent="0.3">
      <c r="A11" s="268" t="s">
        <v>63</v>
      </c>
      <c r="B11" s="212"/>
      <c r="C11" s="267"/>
      <c r="D11" s="130">
        <f t="shared" ref="D11:O11" si="1">SUM(D12:D21)</f>
        <v>0</v>
      </c>
      <c r="E11" s="130">
        <f t="shared" si="1"/>
        <v>0</v>
      </c>
      <c r="F11" s="131">
        <f t="shared" si="1"/>
        <v>0</v>
      </c>
      <c r="G11" s="130">
        <f t="shared" si="1"/>
        <v>0</v>
      </c>
      <c r="H11" s="132">
        <f t="shared" si="1"/>
        <v>0</v>
      </c>
      <c r="I11" s="133">
        <f t="shared" si="1"/>
        <v>0</v>
      </c>
      <c r="J11" s="130">
        <f t="shared" si="1"/>
        <v>0</v>
      </c>
      <c r="K11" s="130">
        <f t="shared" si="1"/>
        <v>0</v>
      </c>
      <c r="L11" s="131">
        <f t="shared" si="1"/>
        <v>0</v>
      </c>
      <c r="M11" s="130">
        <f t="shared" si="1"/>
        <v>0</v>
      </c>
      <c r="N11" s="130">
        <f t="shared" si="1"/>
        <v>0</v>
      </c>
      <c r="O11" s="132">
        <f t="shared" si="1"/>
        <v>0</v>
      </c>
      <c r="P11" s="245"/>
      <c r="Q11" s="212"/>
      <c r="R11" s="212"/>
      <c r="S11" s="212"/>
      <c r="T11" s="212"/>
      <c r="U11" s="244"/>
      <c r="V11" s="15"/>
    </row>
    <row r="12" spans="1:22" ht="15.6" x14ac:dyDescent="0.3">
      <c r="A12" s="127"/>
      <c r="B12" s="128"/>
      <c r="C12" s="134" t="s">
        <v>84</v>
      </c>
      <c r="D12" s="121">
        <v>0</v>
      </c>
      <c r="E12" s="121">
        <v>0</v>
      </c>
      <c r="F12" s="122">
        <f t="shared" ref="F12:F21" si="2">+D12+E12</f>
        <v>0</v>
      </c>
      <c r="G12" s="121">
        <v>0</v>
      </c>
      <c r="H12" s="135">
        <v>0</v>
      </c>
      <c r="I12" s="122">
        <f t="shared" ref="I12:I21" si="3">+G12+H12</f>
        <v>0</v>
      </c>
      <c r="J12" s="121">
        <v>0</v>
      </c>
      <c r="K12" s="121">
        <v>0</v>
      </c>
      <c r="L12" s="122">
        <f t="shared" ref="L12:L21" si="4">+J12+K12</f>
        <v>0</v>
      </c>
      <c r="M12" s="125">
        <f t="shared" ref="M12:M21" si="5">+D12+G12+J12</f>
        <v>0</v>
      </c>
      <c r="N12" s="125">
        <f t="shared" ref="N12:N21" si="6">+E12+H12+K12</f>
        <v>0</v>
      </c>
      <c r="O12" s="126">
        <f t="shared" ref="O12:O21" si="7">+M12+N12</f>
        <v>0</v>
      </c>
      <c r="P12" s="243"/>
      <c r="Q12" s="212"/>
      <c r="R12" s="212"/>
      <c r="S12" s="212"/>
      <c r="T12" s="212"/>
      <c r="U12" s="244"/>
      <c r="V12" s="15"/>
    </row>
    <row r="13" spans="1:22" ht="15.6" x14ac:dyDescent="0.3">
      <c r="A13" s="127"/>
      <c r="B13" s="128"/>
      <c r="C13" s="134" t="s">
        <v>85</v>
      </c>
      <c r="D13" s="121">
        <v>0</v>
      </c>
      <c r="E13" s="121">
        <v>0</v>
      </c>
      <c r="F13" s="122">
        <f t="shared" si="2"/>
        <v>0</v>
      </c>
      <c r="G13" s="121">
        <v>0</v>
      </c>
      <c r="H13" s="135">
        <v>0</v>
      </c>
      <c r="I13" s="122">
        <f t="shared" si="3"/>
        <v>0</v>
      </c>
      <c r="J13" s="121">
        <v>0</v>
      </c>
      <c r="K13" s="121">
        <v>0</v>
      </c>
      <c r="L13" s="122">
        <f t="shared" si="4"/>
        <v>0</v>
      </c>
      <c r="M13" s="125">
        <f t="shared" si="5"/>
        <v>0</v>
      </c>
      <c r="N13" s="125">
        <f t="shared" si="6"/>
        <v>0</v>
      </c>
      <c r="O13" s="126">
        <f t="shared" si="7"/>
        <v>0</v>
      </c>
      <c r="P13" s="243"/>
      <c r="Q13" s="212"/>
      <c r="R13" s="212"/>
      <c r="S13" s="212"/>
      <c r="T13" s="212"/>
      <c r="U13" s="244"/>
      <c r="V13" s="15"/>
    </row>
    <row r="14" spans="1:22" ht="15.6" x14ac:dyDescent="0.3">
      <c r="A14" s="127"/>
      <c r="B14" s="128"/>
      <c r="C14" s="134" t="s">
        <v>86</v>
      </c>
      <c r="D14" s="121">
        <v>0</v>
      </c>
      <c r="E14" s="121">
        <v>0</v>
      </c>
      <c r="F14" s="122">
        <f t="shared" si="2"/>
        <v>0</v>
      </c>
      <c r="G14" s="121">
        <v>0</v>
      </c>
      <c r="H14" s="135">
        <v>0</v>
      </c>
      <c r="I14" s="122">
        <f t="shared" si="3"/>
        <v>0</v>
      </c>
      <c r="J14" s="121">
        <v>0</v>
      </c>
      <c r="K14" s="121">
        <v>0</v>
      </c>
      <c r="L14" s="122">
        <f t="shared" si="4"/>
        <v>0</v>
      </c>
      <c r="M14" s="125">
        <f t="shared" si="5"/>
        <v>0</v>
      </c>
      <c r="N14" s="125">
        <f t="shared" si="6"/>
        <v>0</v>
      </c>
      <c r="O14" s="126">
        <f t="shared" si="7"/>
        <v>0</v>
      </c>
      <c r="P14" s="243"/>
      <c r="Q14" s="212"/>
      <c r="R14" s="212"/>
      <c r="S14" s="212"/>
      <c r="T14" s="212"/>
      <c r="U14" s="244"/>
      <c r="V14" s="15"/>
    </row>
    <row r="15" spans="1:22" ht="15.6" x14ac:dyDescent="0.3">
      <c r="A15" s="127"/>
      <c r="B15" s="128"/>
      <c r="C15" s="134" t="s">
        <v>87</v>
      </c>
      <c r="D15" s="121">
        <v>0</v>
      </c>
      <c r="E15" s="121">
        <v>0</v>
      </c>
      <c r="F15" s="122">
        <f t="shared" si="2"/>
        <v>0</v>
      </c>
      <c r="G15" s="121">
        <v>0</v>
      </c>
      <c r="H15" s="135">
        <v>0</v>
      </c>
      <c r="I15" s="122">
        <f t="shared" si="3"/>
        <v>0</v>
      </c>
      <c r="J15" s="121">
        <v>0</v>
      </c>
      <c r="K15" s="121">
        <v>0</v>
      </c>
      <c r="L15" s="122">
        <f t="shared" si="4"/>
        <v>0</v>
      </c>
      <c r="M15" s="125">
        <f t="shared" si="5"/>
        <v>0</v>
      </c>
      <c r="N15" s="125">
        <f t="shared" si="6"/>
        <v>0</v>
      </c>
      <c r="O15" s="126">
        <f t="shared" si="7"/>
        <v>0</v>
      </c>
      <c r="P15" s="243"/>
      <c r="Q15" s="212"/>
      <c r="R15" s="212"/>
      <c r="S15" s="212"/>
      <c r="T15" s="212"/>
      <c r="U15" s="244"/>
      <c r="V15" s="15"/>
    </row>
    <row r="16" spans="1:22" ht="15.6" x14ac:dyDescent="0.3">
      <c r="A16" s="127"/>
      <c r="B16" s="128"/>
      <c r="C16" s="134" t="s">
        <v>88</v>
      </c>
      <c r="D16" s="121">
        <v>0</v>
      </c>
      <c r="E16" s="121">
        <v>0</v>
      </c>
      <c r="F16" s="122">
        <f t="shared" si="2"/>
        <v>0</v>
      </c>
      <c r="G16" s="121">
        <v>0</v>
      </c>
      <c r="H16" s="135">
        <v>0</v>
      </c>
      <c r="I16" s="122">
        <f t="shared" si="3"/>
        <v>0</v>
      </c>
      <c r="J16" s="121">
        <v>0</v>
      </c>
      <c r="K16" s="121">
        <v>0</v>
      </c>
      <c r="L16" s="122">
        <f t="shared" si="4"/>
        <v>0</v>
      </c>
      <c r="M16" s="125">
        <f t="shared" si="5"/>
        <v>0</v>
      </c>
      <c r="N16" s="125">
        <f t="shared" si="6"/>
        <v>0</v>
      </c>
      <c r="O16" s="126">
        <f t="shared" si="7"/>
        <v>0</v>
      </c>
      <c r="P16" s="243"/>
      <c r="Q16" s="212"/>
      <c r="R16" s="212"/>
      <c r="S16" s="212"/>
      <c r="T16" s="212"/>
      <c r="U16" s="244"/>
      <c r="V16" s="15"/>
    </row>
    <row r="17" spans="1:22" ht="15.6" x14ac:dyDescent="0.3">
      <c r="A17" s="127"/>
      <c r="B17" s="128"/>
      <c r="C17" s="134" t="s">
        <v>89</v>
      </c>
      <c r="D17" s="121">
        <v>0</v>
      </c>
      <c r="E17" s="121">
        <v>0</v>
      </c>
      <c r="F17" s="122">
        <f t="shared" si="2"/>
        <v>0</v>
      </c>
      <c r="G17" s="121">
        <v>0</v>
      </c>
      <c r="H17" s="135">
        <v>0</v>
      </c>
      <c r="I17" s="122">
        <f t="shared" si="3"/>
        <v>0</v>
      </c>
      <c r="J17" s="121">
        <v>0</v>
      </c>
      <c r="K17" s="121">
        <v>0</v>
      </c>
      <c r="L17" s="122">
        <f t="shared" si="4"/>
        <v>0</v>
      </c>
      <c r="M17" s="125">
        <f t="shared" si="5"/>
        <v>0</v>
      </c>
      <c r="N17" s="125">
        <f t="shared" si="6"/>
        <v>0</v>
      </c>
      <c r="O17" s="126">
        <f t="shared" si="7"/>
        <v>0</v>
      </c>
      <c r="P17" s="243"/>
      <c r="Q17" s="212"/>
      <c r="R17" s="212"/>
      <c r="S17" s="212"/>
      <c r="T17" s="212"/>
      <c r="U17" s="244"/>
      <c r="V17" s="15"/>
    </row>
    <row r="18" spans="1:22" ht="15.6" x14ac:dyDescent="0.3">
      <c r="A18" s="127"/>
      <c r="B18" s="128"/>
      <c r="C18" s="134" t="s">
        <v>90</v>
      </c>
      <c r="D18" s="121">
        <v>0</v>
      </c>
      <c r="E18" s="121">
        <v>0</v>
      </c>
      <c r="F18" s="122">
        <f t="shared" si="2"/>
        <v>0</v>
      </c>
      <c r="G18" s="121">
        <v>0</v>
      </c>
      <c r="H18" s="135">
        <v>0</v>
      </c>
      <c r="I18" s="122">
        <f t="shared" si="3"/>
        <v>0</v>
      </c>
      <c r="J18" s="121">
        <v>0</v>
      </c>
      <c r="K18" s="121">
        <v>0</v>
      </c>
      <c r="L18" s="122">
        <f t="shared" si="4"/>
        <v>0</v>
      </c>
      <c r="M18" s="125">
        <f t="shared" si="5"/>
        <v>0</v>
      </c>
      <c r="N18" s="125">
        <f t="shared" si="6"/>
        <v>0</v>
      </c>
      <c r="O18" s="126">
        <f t="shared" si="7"/>
        <v>0</v>
      </c>
      <c r="P18" s="243"/>
      <c r="Q18" s="212"/>
      <c r="R18" s="212"/>
      <c r="S18" s="212"/>
      <c r="T18" s="212"/>
      <c r="U18" s="244"/>
      <c r="V18" s="15"/>
    </row>
    <row r="19" spans="1:22" ht="15.6" x14ac:dyDescent="0.3">
      <c r="A19" s="127"/>
      <c r="B19" s="128"/>
      <c r="C19" s="134" t="s">
        <v>91</v>
      </c>
      <c r="D19" s="121">
        <v>0</v>
      </c>
      <c r="E19" s="121">
        <v>0</v>
      </c>
      <c r="F19" s="122">
        <f t="shared" si="2"/>
        <v>0</v>
      </c>
      <c r="G19" s="121">
        <v>0</v>
      </c>
      <c r="H19" s="135">
        <v>0</v>
      </c>
      <c r="I19" s="122">
        <f t="shared" si="3"/>
        <v>0</v>
      </c>
      <c r="J19" s="121">
        <v>0</v>
      </c>
      <c r="K19" s="121">
        <v>0</v>
      </c>
      <c r="L19" s="122">
        <f t="shared" si="4"/>
        <v>0</v>
      </c>
      <c r="M19" s="125">
        <f t="shared" si="5"/>
        <v>0</v>
      </c>
      <c r="N19" s="125">
        <f t="shared" si="6"/>
        <v>0</v>
      </c>
      <c r="O19" s="126">
        <f t="shared" si="7"/>
        <v>0</v>
      </c>
      <c r="P19" s="243"/>
      <c r="Q19" s="212"/>
      <c r="R19" s="212"/>
      <c r="S19" s="212"/>
      <c r="T19" s="212"/>
      <c r="U19" s="244"/>
      <c r="V19" s="15"/>
    </row>
    <row r="20" spans="1:22" ht="15.6" x14ac:dyDescent="0.3">
      <c r="A20" s="127"/>
      <c r="B20" s="128"/>
      <c r="C20" s="134" t="s">
        <v>92</v>
      </c>
      <c r="D20" s="121">
        <v>0</v>
      </c>
      <c r="E20" s="121">
        <v>0</v>
      </c>
      <c r="F20" s="122">
        <f t="shared" si="2"/>
        <v>0</v>
      </c>
      <c r="G20" s="121">
        <v>0</v>
      </c>
      <c r="H20" s="135">
        <v>0</v>
      </c>
      <c r="I20" s="122">
        <f t="shared" si="3"/>
        <v>0</v>
      </c>
      <c r="J20" s="121">
        <v>0</v>
      </c>
      <c r="K20" s="121">
        <v>0</v>
      </c>
      <c r="L20" s="122">
        <f t="shared" si="4"/>
        <v>0</v>
      </c>
      <c r="M20" s="125">
        <f t="shared" si="5"/>
        <v>0</v>
      </c>
      <c r="N20" s="125">
        <f t="shared" si="6"/>
        <v>0</v>
      </c>
      <c r="O20" s="126">
        <f t="shared" si="7"/>
        <v>0</v>
      </c>
      <c r="P20" s="243"/>
      <c r="Q20" s="212"/>
      <c r="R20" s="212"/>
      <c r="S20" s="212"/>
      <c r="T20" s="212"/>
      <c r="U20" s="244"/>
      <c r="V20" s="15"/>
    </row>
    <row r="21" spans="1:22" ht="15.75" customHeight="1" x14ac:dyDescent="0.3">
      <c r="A21" s="127"/>
      <c r="B21" s="128"/>
      <c r="C21" s="134" t="s">
        <v>93</v>
      </c>
      <c r="D21" s="121">
        <v>0</v>
      </c>
      <c r="E21" s="121">
        <v>0</v>
      </c>
      <c r="F21" s="122">
        <f t="shared" si="2"/>
        <v>0</v>
      </c>
      <c r="G21" s="121">
        <v>0</v>
      </c>
      <c r="H21" s="135">
        <v>0</v>
      </c>
      <c r="I21" s="122">
        <f t="shared" si="3"/>
        <v>0</v>
      </c>
      <c r="J21" s="121">
        <v>0</v>
      </c>
      <c r="K21" s="121">
        <v>0</v>
      </c>
      <c r="L21" s="122">
        <f t="shared" si="4"/>
        <v>0</v>
      </c>
      <c r="M21" s="125">
        <f t="shared" si="5"/>
        <v>0</v>
      </c>
      <c r="N21" s="125">
        <f t="shared" si="6"/>
        <v>0</v>
      </c>
      <c r="O21" s="126">
        <f t="shared" si="7"/>
        <v>0</v>
      </c>
      <c r="P21" s="243"/>
      <c r="Q21" s="212"/>
      <c r="R21" s="212"/>
      <c r="S21" s="212"/>
      <c r="T21" s="212"/>
      <c r="U21" s="244"/>
      <c r="V21" s="15"/>
    </row>
    <row r="22" spans="1:22" ht="15.75" customHeight="1" x14ac:dyDescent="0.3">
      <c r="A22" s="269" t="s">
        <v>64</v>
      </c>
      <c r="B22" s="212"/>
      <c r="C22" s="267"/>
      <c r="D22" s="130">
        <f t="shared" ref="D22:O22" si="8">SUM(D23:D24)</f>
        <v>0</v>
      </c>
      <c r="E22" s="130">
        <f t="shared" si="8"/>
        <v>0</v>
      </c>
      <c r="F22" s="131">
        <f t="shared" si="8"/>
        <v>0</v>
      </c>
      <c r="G22" s="130">
        <f t="shared" si="8"/>
        <v>0</v>
      </c>
      <c r="H22" s="132">
        <f t="shared" si="8"/>
        <v>0</v>
      </c>
      <c r="I22" s="133">
        <f t="shared" si="8"/>
        <v>0</v>
      </c>
      <c r="J22" s="130">
        <f t="shared" si="8"/>
        <v>0</v>
      </c>
      <c r="K22" s="130">
        <f t="shared" si="8"/>
        <v>0</v>
      </c>
      <c r="L22" s="131">
        <f t="shared" si="8"/>
        <v>0</v>
      </c>
      <c r="M22" s="130">
        <f t="shared" si="8"/>
        <v>0</v>
      </c>
      <c r="N22" s="130">
        <f t="shared" si="8"/>
        <v>0</v>
      </c>
      <c r="O22" s="132">
        <f t="shared" si="8"/>
        <v>0</v>
      </c>
      <c r="P22" s="245"/>
      <c r="Q22" s="212"/>
      <c r="R22" s="212"/>
      <c r="S22" s="212"/>
      <c r="T22" s="212"/>
      <c r="U22" s="244"/>
      <c r="V22" s="15"/>
    </row>
    <row r="23" spans="1:22" ht="15.75" customHeight="1" x14ac:dyDescent="0.3">
      <c r="A23" s="127"/>
      <c r="B23" s="128"/>
      <c r="C23" s="136" t="s">
        <v>94</v>
      </c>
      <c r="D23" s="121">
        <v>0</v>
      </c>
      <c r="E23" s="121">
        <v>0</v>
      </c>
      <c r="F23" s="122">
        <f>+D23+E23</f>
        <v>0</v>
      </c>
      <c r="G23" s="121">
        <v>0</v>
      </c>
      <c r="H23" s="135">
        <v>0</v>
      </c>
      <c r="I23" s="122">
        <f>+G23+H23</f>
        <v>0</v>
      </c>
      <c r="J23" s="121">
        <v>0</v>
      </c>
      <c r="K23" s="121">
        <v>0</v>
      </c>
      <c r="L23" s="122">
        <f>+J23+K23</f>
        <v>0</v>
      </c>
      <c r="M23" s="125">
        <f t="shared" ref="M23:M24" si="9">+D23+G23+J23</f>
        <v>0</v>
      </c>
      <c r="N23" s="125">
        <f t="shared" ref="N23:N24" si="10">+E23+H23+K23</f>
        <v>0</v>
      </c>
      <c r="O23" s="126">
        <f>+M23+N23</f>
        <v>0</v>
      </c>
      <c r="P23" s="243"/>
      <c r="Q23" s="212"/>
      <c r="R23" s="212"/>
      <c r="S23" s="212"/>
      <c r="T23" s="212"/>
      <c r="U23" s="244"/>
      <c r="V23" s="15"/>
    </row>
    <row r="24" spans="1:22" ht="15.75" customHeight="1" x14ac:dyDescent="0.3">
      <c r="A24" s="127"/>
      <c r="B24" s="128"/>
      <c r="C24" s="136" t="s">
        <v>95</v>
      </c>
      <c r="D24" s="121">
        <v>0</v>
      </c>
      <c r="E24" s="121">
        <v>0</v>
      </c>
      <c r="F24" s="122">
        <f>+D24+E24</f>
        <v>0</v>
      </c>
      <c r="G24" s="121">
        <v>0</v>
      </c>
      <c r="H24" s="135">
        <v>0</v>
      </c>
      <c r="I24" s="122">
        <f>+G24+H24</f>
        <v>0</v>
      </c>
      <c r="J24" s="121">
        <v>0</v>
      </c>
      <c r="K24" s="121">
        <v>0</v>
      </c>
      <c r="L24" s="122">
        <f>+J24+K24</f>
        <v>0</v>
      </c>
      <c r="M24" s="125">
        <f t="shared" si="9"/>
        <v>0</v>
      </c>
      <c r="N24" s="125">
        <f t="shared" si="10"/>
        <v>0</v>
      </c>
      <c r="O24" s="126">
        <f>+M24+N24</f>
        <v>0</v>
      </c>
      <c r="P24" s="243"/>
      <c r="Q24" s="212"/>
      <c r="R24" s="212"/>
      <c r="S24" s="212"/>
      <c r="T24" s="212"/>
      <c r="U24" s="244"/>
      <c r="V24" s="15"/>
    </row>
    <row r="25" spans="1:22" ht="15.75" customHeight="1" x14ac:dyDescent="0.3">
      <c r="A25" s="270" t="s">
        <v>65</v>
      </c>
      <c r="B25" s="212"/>
      <c r="C25" s="267"/>
      <c r="D25" s="130">
        <f t="shared" ref="D25:O25" si="11">SUM(D26:D29)</f>
        <v>0</v>
      </c>
      <c r="E25" s="130">
        <f t="shared" si="11"/>
        <v>0</v>
      </c>
      <c r="F25" s="131">
        <f t="shared" si="11"/>
        <v>0</v>
      </c>
      <c r="G25" s="130">
        <f t="shared" si="11"/>
        <v>0</v>
      </c>
      <c r="H25" s="132">
        <f t="shared" si="11"/>
        <v>0</v>
      </c>
      <c r="I25" s="133">
        <f t="shared" si="11"/>
        <v>0</v>
      </c>
      <c r="J25" s="130">
        <f t="shared" si="11"/>
        <v>0</v>
      </c>
      <c r="K25" s="130">
        <f t="shared" si="11"/>
        <v>0</v>
      </c>
      <c r="L25" s="131">
        <f t="shared" si="11"/>
        <v>0</v>
      </c>
      <c r="M25" s="130">
        <f t="shared" si="11"/>
        <v>0</v>
      </c>
      <c r="N25" s="130">
        <f t="shared" si="11"/>
        <v>0</v>
      </c>
      <c r="O25" s="132">
        <f t="shared" si="11"/>
        <v>0</v>
      </c>
      <c r="P25" s="245"/>
      <c r="Q25" s="212"/>
      <c r="R25" s="212"/>
      <c r="S25" s="212"/>
      <c r="T25" s="212"/>
      <c r="U25" s="244"/>
      <c r="V25" s="15"/>
    </row>
    <row r="26" spans="1:22" ht="15.75" customHeight="1" x14ac:dyDescent="0.3">
      <c r="A26" s="127"/>
      <c r="B26" s="128"/>
      <c r="C26" s="137" t="s">
        <v>96</v>
      </c>
      <c r="D26" s="121">
        <v>0</v>
      </c>
      <c r="E26" s="121">
        <v>0</v>
      </c>
      <c r="F26" s="122">
        <f>+D26+E26</f>
        <v>0</v>
      </c>
      <c r="G26" s="121">
        <v>0</v>
      </c>
      <c r="H26" s="138">
        <v>0</v>
      </c>
      <c r="I26" s="122">
        <f>+G26+H26</f>
        <v>0</v>
      </c>
      <c r="J26" s="121">
        <v>0</v>
      </c>
      <c r="K26" s="121">
        <v>0</v>
      </c>
      <c r="L26" s="122">
        <f>+J26+K26</f>
        <v>0</v>
      </c>
      <c r="M26" s="125">
        <f t="shared" ref="M26:M29" si="12">+D26+G26+J26</f>
        <v>0</v>
      </c>
      <c r="N26" s="125">
        <f t="shared" ref="N26:N29" si="13">+E26+H26+K26</f>
        <v>0</v>
      </c>
      <c r="O26" s="126">
        <f>+M26+N26</f>
        <v>0</v>
      </c>
      <c r="P26" s="243"/>
      <c r="Q26" s="212"/>
      <c r="R26" s="212"/>
      <c r="S26" s="212"/>
      <c r="T26" s="212"/>
      <c r="U26" s="244"/>
      <c r="V26" s="15"/>
    </row>
    <row r="27" spans="1:22" ht="15.75" customHeight="1" x14ac:dyDescent="0.3">
      <c r="A27" s="127"/>
      <c r="B27" s="128"/>
      <c r="C27" s="137" t="s">
        <v>97</v>
      </c>
      <c r="D27" s="121">
        <v>0</v>
      </c>
      <c r="E27" s="121">
        <v>0</v>
      </c>
      <c r="F27" s="122">
        <f>+D27+E27</f>
        <v>0</v>
      </c>
      <c r="G27" s="121">
        <v>0</v>
      </c>
      <c r="H27" s="138">
        <v>0</v>
      </c>
      <c r="I27" s="122">
        <f>+G27+H27</f>
        <v>0</v>
      </c>
      <c r="J27" s="121">
        <v>0</v>
      </c>
      <c r="K27" s="121">
        <v>0</v>
      </c>
      <c r="L27" s="122">
        <f>+J27+K27</f>
        <v>0</v>
      </c>
      <c r="M27" s="125">
        <f t="shared" si="12"/>
        <v>0</v>
      </c>
      <c r="N27" s="125">
        <f t="shared" si="13"/>
        <v>0</v>
      </c>
      <c r="O27" s="126">
        <f>+M27+N27</f>
        <v>0</v>
      </c>
      <c r="P27" s="243"/>
      <c r="Q27" s="212"/>
      <c r="R27" s="212"/>
      <c r="S27" s="212"/>
      <c r="T27" s="212"/>
      <c r="U27" s="244"/>
      <c r="V27" s="15"/>
    </row>
    <row r="28" spans="1:22" ht="15.75" customHeight="1" x14ac:dyDescent="0.3">
      <c r="A28" s="127"/>
      <c r="B28" s="128"/>
      <c r="C28" s="137" t="s">
        <v>98</v>
      </c>
      <c r="D28" s="121">
        <v>0</v>
      </c>
      <c r="E28" s="121">
        <v>0</v>
      </c>
      <c r="F28" s="122">
        <f>+D28+E28</f>
        <v>0</v>
      </c>
      <c r="G28" s="121">
        <v>0</v>
      </c>
      <c r="H28" s="138">
        <v>0</v>
      </c>
      <c r="I28" s="122">
        <f>+G28+H28</f>
        <v>0</v>
      </c>
      <c r="J28" s="121">
        <v>0</v>
      </c>
      <c r="K28" s="121">
        <v>0</v>
      </c>
      <c r="L28" s="122">
        <f>+J28+K28</f>
        <v>0</v>
      </c>
      <c r="M28" s="125">
        <f t="shared" si="12"/>
        <v>0</v>
      </c>
      <c r="N28" s="125">
        <f t="shared" si="13"/>
        <v>0</v>
      </c>
      <c r="O28" s="126">
        <f>+M28+N28</f>
        <v>0</v>
      </c>
      <c r="P28" s="243"/>
      <c r="Q28" s="212"/>
      <c r="R28" s="212"/>
      <c r="S28" s="212"/>
      <c r="T28" s="212"/>
      <c r="U28" s="244"/>
      <c r="V28" s="15"/>
    </row>
    <row r="29" spans="1:22" ht="15.75" customHeight="1" x14ac:dyDescent="0.3">
      <c r="A29" s="127"/>
      <c r="B29" s="128"/>
      <c r="C29" s="137" t="s">
        <v>99</v>
      </c>
      <c r="D29" s="121">
        <v>0</v>
      </c>
      <c r="E29" s="121">
        <v>0</v>
      </c>
      <c r="F29" s="122">
        <f>+D29+E29</f>
        <v>0</v>
      </c>
      <c r="G29" s="121">
        <v>0</v>
      </c>
      <c r="H29" s="138">
        <v>0</v>
      </c>
      <c r="I29" s="122">
        <f>+G29+H29</f>
        <v>0</v>
      </c>
      <c r="J29" s="121">
        <v>0</v>
      </c>
      <c r="K29" s="121">
        <v>0</v>
      </c>
      <c r="L29" s="122">
        <f>+J29+K29</f>
        <v>0</v>
      </c>
      <c r="M29" s="125">
        <f t="shared" si="12"/>
        <v>0</v>
      </c>
      <c r="N29" s="125">
        <f t="shared" si="13"/>
        <v>0</v>
      </c>
      <c r="O29" s="126">
        <f>+M29+N29</f>
        <v>0</v>
      </c>
      <c r="P29" s="243"/>
      <c r="Q29" s="212"/>
      <c r="R29" s="212"/>
      <c r="S29" s="212"/>
      <c r="T29" s="212"/>
      <c r="U29" s="244"/>
      <c r="V29" s="15"/>
    </row>
    <row r="30" spans="1:22" ht="15.75" customHeight="1" x14ac:dyDescent="0.3">
      <c r="A30" s="271" t="s">
        <v>66</v>
      </c>
      <c r="B30" s="212"/>
      <c r="C30" s="267"/>
      <c r="D30" s="130">
        <f ca="1">IFERROR(__xludf.DUMMYFUNCTION("+D31"),0)</f>
        <v>0</v>
      </c>
      <c r="E30" s="130">
        <f ca="1">IFERROR(__xludf.DUMMYFUNCTION("+E31"),0)</f>
        <v>0</v>
      </c>
      <c r="F30" s="131">
        <f ca="1">IFERROR(__xludf.DUMMYFUNCTION("+F31"),0)</f>
        <v>0</v>
      </c>
      <c r="G30" s="130">
        <f ca="1">IFERROR(__xludf.DUMMYFUNCTION("+G31"),0)</f>
        <v>0</v>
      </c>
      <c r="H30" s="132">
        <f ca="1">IFERROR(__xludf.DUMMYFUNCTION("+H31"),0)</f>
        <v>0</v>
      </c>
      <c r="I30" s="133">
        <f ca="1">IFERROR(__xludf.DUMMYFUNCTION("+I31"),0)</f>
        <v>0</v>
      </c>
      <c r="J30" s="130">
        <f ca="1">IFERROR(__xludf.DUMMYFUNCTION("+J31"),0)</f>
        <v>0</v>
      </c>
      <c r="K30" s="130">
        <f ca="1">IFERROR(__xludf.DUMMYFUNCTION("+K31"),0)</f>
        <v>0</v>
      </c>
      <c r="L30" s="131">
        <f ca="1">IFERROR(__xludf.DUMMYFUNCTION("+L31"),0)</f>
        <v>0</v>
      </c>
      <c r="M30" s="130">
        <f ca="1">IFERROR(__xludf.DUMMYFUNCTION("+M31"),0)</f>
        <v>0</v>
      </c>
      <c r="N30" s="130">
        <f ca="1">IFERROR(__xludf.DUMMYFUNCTION("+N31"),0)</f>
        <v>0</v>
      </c>
      <c r="O30" s="132">
        <f ca="1">IFERROR(__xludf.DUMMYFUNCTION("+O31"),0)</f>
        <v>0</v>
      </c>
      <c r="P30" s="245"/>
      <c r="Q30" s="212"/>
      <c r="R30" s="212"/>
      <c r="S30" s="212"/>
      <c r="T30" s="212"/>
      <c r="U30" s="244"/>
      <c r="V30" s="15"/>
    </row>
    <row r="31" spans="1:22" ht="15.75" customHeight="1" x14ac:dyDescent="0.3">
      <c r="A31" s="127"/>
      <c r="B31" s="128"/>
      <c r="C31" s="139" t="s">
        <v>100</v>
      </c>
      <c r="D31" s="121">
        <v>0</v>
      </c>
      <c r="E31" s="121">
        <v>0</v>
      </c>
      <c r="F31" s="122">
        <f>+D31+E31</f>
        <v>0</v>
      </c>
      <c r="G31" s="123">
        <v>0</v>
      </c>
      <c r="H31" s="124">
        <v>0</v>
      </c>
      <c r="I31" s="122">
        <f>+G31+H31</f>
        <v>0</v>
      </c>
      <c r="J31" s="123">
        <v>0</v>
      </c>
      <c r="K31" s="123">
        <v>0</v>
      </c>
      <c r="L31" s="122">
        <f>+J31+K31</f>
        <v>0</v>
      </c>
      <c r="M31" s="125">
        <f>+D31+G31+J31</f>
        <v>0</v>
      </c>
      <c r="N31" s="125">
        <f>+E31+H31+K31</f>
        <v>0</v>
      </c>
      <c r="O31" s="126">
        <f>+M31+N31</f>
        <v>0</v>
      </c>
      <c r="P31" s="243"/>
      <c r="Q31" s="212"/>
      <c r="R31" s="212"/>
      <c r="S31" s="212"/>
      <c r="T31" s="212"/>
      <c r="U31" s="244"/>
      <c r="V31" s="15"/>
    </row>
    <row r="32" spans="1:22" ht="15.75" customHeight="1" x14ac:dyDescent="0.3">
      <c r="A32" s="272" t="s">
        <v>67</v>
      </c>
      <c r="B32" s="212"/>
      <c r="C32" s="267"/>
      <c r="D32" s="130">
        <f t="shared" ref="D32:O32" si="14">SUM(D33:D38)</f>
        <v>0</v>
      </c>
      <c r="E32" s="130">
        <f t="shared" si="14"/>
        <v>0</v>
      </c>
      <c r="F32" s="131">
        <f t="shared" si="14"/>
        <v>0</v>
      </c>
      <c r="G32" s="130">
        <f t="shared" si="14"/>
        <v>0</v>
      </c>
      <c r="H32" s="132">
        <f t="shared" si="14"/>
        <v>0</v>
      </c>
      <c r="I32" s="133">
        <f t="shared" si="14"/>
        <v>0</v>
      </c>
      <c r="J32" s="130">
        <f t="shared" si="14"/>
        <v>0</v>
      </c>
      <c r="K32" s="130">
        <f t="shared" si="14"/>
        <v>0</v>
      </c>
      <c r="L32" s="131">
        <f t="shared" si="14"/>
        <v>0</v>
      </c>
      <c r="M32" s="130">
        <f t="shared" si="14"/>
        <v>0</v>
      </c>
      <c r="N32" s="130">
        <f t="shared" si="14"/>
        <v>0</v>
      </c>
      <c r="O32" s="132">
        <f t="shared" si="14"/>
        <v>0</v>
      </c>
      <c r="P32" s="245"/>
      <c r="Q32" s="212"/>
      <c r="R32" s="212"/>
      <c r="S32" s="212"/>
      <c r="T32" s="212"/>
      <c r="U32" s="244"/>
      <c r="V32" s="15"/>
    </row>
    <row r="33" spans="1:22" ht="15.75" customHeight="1" x14ac:dyDescent="0.3">
      <c r="A33" s="127"/>
      <c r="B33" s="128"/>
      <c r="C33" s="140" t="s">
        <v>101</v>
      </c>
      <c r="D33" s="121">
        <v>0</v>
      </c>
      <c r="E33" s="121">
        <v>0</v>
      </c>
      <c r="F33" s="122">
        <f t="shared" ref="F33:F38" si="15">+D33+E33</f>
        <v>0</v>
      </c>
      <c r="G33" s="123">
        <v>0</v>
      </c>
      <c r="H33" s="124">
        <v>0</v>
      </c>
      <c r="I33" s="122">
        <f t="shared" ref="I33:I38" si="16">+G33+H33</f>
        <v>0</v>
      </c>
      <c r="J33" s="123">
        <v>0</v>
      </c>
      <c r="K33" s="123">
        <v>0</v>
      </c>
      <c r="L33" s="122">
        <f t="shared" ref="L33:L38" si="17">+J33+K33</f>
        <v>0</v>
      </c>
      <c r="M33" s="125">
        <f t="shared" ref="M33:M38" si="18">+D33+G33+J33</f>
        <v>0</v>
      </c>
      <c r="N33" s="125">
        <f t="shared" ref="N33:N38" si="19">+E33+H33+K33</f>
        <v>0</v>
      </c>
      <c r="O33" s="126">
        <f t="shared" ref="O33:O38" si="20">+M33+N33</f>
        <v>0</v>
      </c>
      <c r="P33" s="243"/>
      <c r="Q33" s="212"/>
      <c r="R33" s="212"/>
      <c r="S33" s="212"/>
      <c r="T33" s="212"/>
      <c r="U33" s="244"/>
      <c r="V33" s="15"/>
    </row>
    <row r="34" spans="1:22" ht="15.75" customHeight="1" x14ac:dyDescent="0.3">
      <c r="A34" s="127"/>
      <c r="B34" s="128"/>
      <c r="C34" s="141" t="s">
        <v>102</v>
      </c>
      <c r="D34" s="121">
        <v>0</v>
      </c>
      <c r="E34" s="121">
        <v>0</v>
      </c>
      <c r="F34" s="122">
        <f t="shared" si="15"/>
        <v>0</v>
      </c>
      <c r="G34" s="123">
        <v>0</v>
      </c>
      <c r="H34" s="124">
        <v>0</v>
      </c>
      <c r="I34" s="122">
        <f t="shared" si="16"/>
        <v>0</v>
      </c>
      <c r="J34" s="123">
        <v>0</v>
      </c>
      <c r="K34" s="123">
        <v>0</v>
      </c>
      <c r="L34" s="122">
        <f t="shared" si="17"/>
        <v>0</v>
      </c>
      <c r="M34" s="125">
        <f t="shared" si="18"/>
        <v>0</v>
      </c>
      <c r="N34" s="125">
        <f t="shared" si="19"/>
        <v>0</v>
      </c>
      <c r="O34" s="126">
        <f t="shared" si="20"/>
        <v>0</v>
      </c>
      <c r="P34" s="243"/>
      <c r="Q34" s="212"/>
      <c r="R34" s="212"/>
      <c r="S34" s="212"/>
      <c r="T34" s="212"/>
      <c r="U34" s="244"/>
      <c r="V34" s="15"/>
    </row>
    <row r="35" spans="1:22" ht="15.75" customHeight="1" x14ac:dyDescent="0.3">
      <c r="A35" s="127"/>
      <c r="B35" s="128"/>
      <c r="C35" s="141" t="s">
        <v>103</v>
      </c>
      <c r="D35" s="121">
        <v>0</v>
      </c>
      <c r="E35" s="121">
        <v>0</v>
      </c>
      <c r="F35" s="122">
        <f t="shared" si="15"/>
        <v>0</v>
      </c>
      <c r="G35" s="123">
        <v>0</v>
      </c>
      <c r="H35" s="124">
        <v>0</v>
      </c>
      <c r="I35" s="122">
        <f t="shared" si="16"/>
        <v>0</v>
      </c>
      <c r="J35" s="123">
        <v>0</v>
      </c>
      <c r="K35" s="123">
        <v>0</v>
      </c>
      <c r="L35" s="122">
        <f t="shared" si="17"/>
        <v>0</v>
      </c>
      <c r="M35" s="125">
        <f t="shared" si="18"/>
        <v>0</v>
      </c>
      <c r="N35" s="125">
        <f t="shared" si="19"/>
        <v>0</v>
      </c>
      <c r="O35" s="126">
        <f t="shared" si="20"/>
        <v>0</v>
      </c>
      <c r="P35" s="243"/>
      <c r="Q35" s="212"/>
      <c r="R35" s="212"/>
      <c r="S35" s="212"/>
      <c r="T35" s="212"/>
      <c r="U35" s="244"/>
      <c r="V35" s="15"/>
    </row>
    <row r="36" spans="1:22" ht="15.75" customHeight="1" x14ac:dyDescent="0.3">
      <c r="A36" s="127"/>
      <c r="B36" s="128"/>
      <c r="C36" s="142" t="s">
        <v>104</v>
      </c>
      <c r="D36" s="121">
        <v>0</v>
      </c>
      <c r="E36" s="121">
        <v>0</v>
      </c>
      <c r="F36" s="122">
        <f t="shared" si="15"/>
        <v>0</v>
      </c>
      <c r="G36" s="123">
        <v>0</v>
      </c>
      <c r="H36" s="124">
        <v>0</v>
      </c>
      <c r="I36" s="122">
        <f t="shared" si="16"/>
        <v>0</v>
      </c>
      <c r="J36" s="123">
        <v>0</v>
      </c>
      <c r="K36" s="123">
        <v>0</v>
      </c>
      <c r="L36" s="122">
        <f t="shared" si="17"/>
        <v>0</v>
      </c>
      <c r="M36" s="125">
        <f t="shared" si="18"/>
        <v>0</v>
      </c>
      <c r="N36" s="125">
        <f t="shared" si="19"/>
        <v>0</v>
      </c>
      <c r="O36" s="126">
        <f t="shared" si="20"/>
        <v>0</v>
      </c>
      <c r="P36" s="273"/>
      <c r="Q36" s="212"/>
      <c r="R36" s="212"/>
      <c r="S36" s="212"/>
      <c r="T36" s="212"/>
      <c r="U36" s="244"/>
      <c r="V36" s="15"/>
    </row>
    <row r="37" spans="1:22" ht="15.75" customHeight="1" x14ac:dyDescent="0.3">
      <c r="A37" s="127"/>
      <c r="B37" s="128"/>
      <c r="C37" s="142" t="s">
        <v>105</v>
      </c>
      <c r="D37" s="121">
        <v>0</v>
      </c>
      <c r="E37" s="121">
        <v>0</v>
      </c>
      <c r="F37" s="122">
        <f t="shared" si="15"/>
        <v>0</v>
      </c>
      <c r="G37" s="123">
        <v>0</v>
      </c>
      <c r="H37" s="124">
        <v>0</v>
      </c>
      <c r="I37" s="122">
        <f t="shared" si="16"/>
        <v>0</v>
      </c>
      <c r="J37" s="123">
        <v>0</v>
      </c>
      <c r="K37" s="123">
        <v>0</v>
      </c>
      <c r="L37" s="122">
        <f t="shared" si="17"/>
        <v>0</v>
      </c>
      <c r="M37" s="125">
        <f t="shared" si="18"/>
        <v>0</v>
      </c>
      <c r="N37" s="125">
        <f t="shared" si="19"/>
        <v>0</v>
      </c>
      <c r="O37" s="126">
        <f t="shared" si="20"/>
        <v>0</v>
      </c>
      <c r="P37" s="274"/>
      <c r="Q37" s="233"/>
      <c r="R37" s="233"/>
      <c r="S37" s="233"/>
      <c r="T37" s="233"/>
      <c r="U37" s="255"/>
      <c r="V37" s="15"/>
    </row>
    <row r="38" spans="1:22" ht="15.75" customHeight="1" x14ac:dyDescent="0.3">
      <c r="A38" s="143"/>
      <c r="B38" s="144"/>
      <c r="C38" s="145" t="s">
        <v>105</v>
      </c>
      <c r="D38" s="146">
        <v>0</v>
      </c>
      <c r="E38" s="146">
        <v>0</v>
      </c>
      <c r="F38" s="122">
        <f t="shared" si="15"/>
        <v>0</v>
      </c>
      <c r="G38" s="147">
        <v>0</v>
      </c>
      <c r="H38" s="124">
        <v>0</v>
      </c>
      <c r="I38" s="122">
        <f t="shared" si="16"/>
        <v>0</v>
      </c>
      <c r="J38" s="147">
        <v>0</v>
      </c>
      <c r="K38" s="147">
        <v>0</v>
      </c>
      <c r="L38" s="122">
        <f t="shared" si="17"/>
        <v>0</v>
      </c>
      <c r="M38" s="125">
        <f t="shared" si="18"/>
        <v>0</v>
      </c>
      <c r="N38" s="125">
        <f t="shared" si="19"/>
        <v>0</v>
      </c>
      <c r="O38" s="126">
        <f t="shared" si="20"/>
        <v>0</v>
      </c>
      <c r="P38" s="275"/>
      <c r="Q38" s="228"/>
      <c r="R38" s="228"/>
      <c r="S38" s="228"/>
      <c r="T38" s="228"/>
      <c r="U38" s="253"/>
      <c r="V38" s="15"/>
    </row>
    <row r="39" spans="1:22" ht="15.75" customHeight="1" x14ac:dyDescent="0.3">
      <c r="A39" s="149" t="s">
        <v>106</v>
      </c>
      <c r="B39" s="150"/>
      <c r="C39" s="151"/>
      <c r="D39" s="152">
        <f t="shared" ref="D39:O39" ca="1" si="21">+D8+D11+D22+D25+D30+D32</f>
        <v>0</v>
      </c>
      <c r="E39" s="152">
        <f t="shared" ca="1" si="21"/>
        <v>0</v>
      </c>
      <c r="F39" s="152">
        <f t="shared" ca="1" si="21"/>
        <v>0</v>
      </c>
      <c r="G39" s="152">
        <f t="shared" ca="1" si="21"/>
        <v>0</v>
      </c>
      <c r="H39" s="152">
        <f t="shared" ca="1" si="21"/>
        <v>0</v>
      </c>
      <c r="I39" s="152">
        <f t="shared" ca="1" si="21"/>
        <v>0</v>
      </c>
      <c r="J39" s="152">
        <f t="shared" ca="1" si="21"/>
        <v>0</v>
      </c>
      <c r="K39" s="152">
        <f t="shared" ca="1" si="21"/>
        <v>0</v>
      </c>
      <c r="L39" s="152">
        <f t="shared" ca="1" si="21"/>
        <v>0</v>
      </c>
      <c r="M39" s="152">
        <f t="shared" ca="1" si="21"/>
        <v>0</v>
      </c>
      <c r="N39" s="152">
        <f t="shared" ca="1" si="21"/>
        <v>0</v>
      </c>
      <c r="O39" s="153">
        <f t="shared" ca="1" si="21"/>
        <v>0</v>
      </c>
      <c r="P39" s="276"/>
      <c r="Q39" s="277"/>
      <c r="R39" s="277"/>
      <c r="S39" s="277"/>
      <c r="T39" s="277"/>
      <c r="U39" s="278"/>
      <c r="V39" s="15"/>
    </row>
    <row r="40" spans="1:22" ht="15.75" customHeight="1" x14ac:dyDescent="0.3">
      <c r="A40" s="57"/>
      <c r="B40" s="19"/>
      <c r="C40" s="154"/>
      <c r="D40" s="155"/>
      <c r="E40" s="279"/>
      <c r="F40" s="217"/>
      <c r="G40" s="217"/>
      <c r="H40" s="156"/>
      <c r="I40" s="156"/>
      <c r="J40" s="156"/>
      <c r="K40" s="156"/>
      <c r="L40" s="157"/>
      <c r="M40" s="72"/>
      <c r="N40" s="157"/>
      <c r="O40" s="72" t="s">
        <v>107</v>
      </c>
      <c r="P40" s="158"/>
      <c r="Q40" s="158"/>
      <c r="R40" s="158"/>
      <c r="S40" s="158"/>
      <c r="T40" s="158"/>
      <c r="U40" s="158"/>
      <c r="V40" s="15"/>
    </row>
    <row r="41" spans="1:22" ht="15.75" customHeight="1" x14ac:dyDescent="0.3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</row>
    <row r="42" spans="1:22" ht="15.75" customHeight="1" x14ac:dyDescent="0.3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</row>
    <row r="43" spans="1:22" ht="15.75" customHeight="1" x14ac:dyDescent="0.3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</row>
    <row r="44" spans="1:22" ht="15.75" customHeight="1" x14ac:dyDescent="0.3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</row>
    <row r="45" spans="1:22" ht="15.75" customHeight="1" x14ac:dyDescent="0.3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</row>
    <row r="46" spans="1:22" ht="15.75" customHeight="1" x14ac:dyDescent="0.3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</row>
    <row r="47" spans="1:22" ht="15.75" customHeight="1" x14ac:dyDescent="0.3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</row>
    <row r="48" spans="1:22" ht="15.75" customHeight="1" x14ac:dyDescent="0.3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</row>
    <row r="49" spans="1:15" ht="15.75" customHeight="1" x14ac:dyDescent="0.3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</row>
    <row r="50" spans="1:15" ht="15.75" customHeight="1" x14ac:dyDescent="0.3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</row>
    <row r="51" spans="1:15" ht="15.75" customHeight="1" x14ac:dyDescent="0.3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</row>
    <row r="52" spans="1:15" ht="15.75" customHeight="1" x14ac:dyDescent="0.3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</row>
    <row r="53" spans="1:15" ht="15.75" customHeight="1" x14ac:dyDescent="0.3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</row>
    <row r="54" spans="1:15" ht="15.75" customHeight="1" x14ac:dyDescent="0.3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</row>
    <row r="55" spans="1:15" ht="15.75" customHeight="1" x14ac:dyDescent="0.3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</row>
    <row r="56" spans="1:15" ht="15.75" customHeight="1" x14ac:dyDescent="0.3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</row>
    <row r="57" spans="1:15" ht="15.75" customHeight="1" x14ac:dyDescent="0.3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</row>
    <row r="58" spans="1:15" ht="15.75" customHeight="1" x14ac:dyDescent="0.3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</row>
    <row r="59" spans="1:15" ht="15.75" customHeight="1" x14ac:dyDescent="0.3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</row>
    <row r="60" spans="1:15" ht="15.75" customHeight="1" x14ac:dyDescent="0.3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</row>
    <row r="61" spans="1:15" ht="15.75" customHeight="1" x14ac:dyDescent="0.3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</row>
    <row r="62" spans="1:15" ht="15.75" customHeight="1" x14ac:dyDescent="0.3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</row>
    <row r="63" spans="1:15" ht="15.75" customHeight="1" x14ac:dyDescent="0.3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</row>
    <row r="64" spans="1:15" ht="15.75" customHeight="1" x14ac:dyDescent="0.3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</row>
    <row r="65" spans="1:15" ht="15.75" customHeight="1" x14ac:dyDescent="0.3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</row>
    <row r="66" spans="1:15" ht="15.75" customHeight="1" x14ac:dyDescent="0.3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</row>
    <row r="67" spans="1:15" ht="15.75" customHeight="1" x14ac:dyDescent="0.3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</row>
    <row r="68" spans="1:15" ht="15.75" customHeight="1" x14ac:dyDescent="0.3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</row>
    <row r="69" spans="1:15" ht="15.75" customHeight="1" x14ac:dyDescent="0.3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</row>
    <row r="70" spans="1:15" ht="15.75" customHeight="1" x14ac:dyDescent="0.3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</row>
    <row r="71" spans="1:15" ht="15.75" customHeight="1" x14ac:dyDescent="0.3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</row>
    <row r="72" spans="1:15" ht="15.75" customHeight="1" x14ac:dyDescent="0.3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</row>
    <row r="73" spans="1:15" ht="15.75" customHeight="1" x14ac:dyDescent="0.3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</row>
    <row r="74" spans="1:15" ht="15.75" customHeight="1" x14ac:dyDescent="0.3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</row>
    <row r="75" spans="1:15" ht="15.75" customHeight="1" x14ac:dyDescent="0.3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</row>
    <row r="76" spans="1:15" ht="15.75" customHeight="1" x14ac:dyDescent="0.3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</row>
    <row r="77" spans="1:15" ht="15.75" customHeight="1" x14ac:dyDescent="0.3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</row>
    <row r="78" spans="1:15" ht="15.75" customHeight="1" x14ac:dyDescent="0.3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</row>
    <row r="79" spans="1:15" ht="15.75" customHeight="1" x14ac:dyDescent="0.3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</row>
    <row r="80" spans="1:15" ht="15.75" customHeight="1" x14ac:dyDescent="0.3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</row>
    <row r="81" spans="1:15" ht="15.75" customHeight="1" x14ac:dyDescent="0.3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</row>
    <row r="82" spans="1:15" ht="15.75" customHeight="1" x14ac:dyDescent="0.3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</row>
    <row r="83" spans="1:15" ht="15.75" customHeight="1" x14ac:dyDescent="0.3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</row>
    <row r="84" spans="1:15" ht="15.75" customHeight="1" x14ac:dyDescent="0.3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</row>
    <row r="85" spans="1:15" ht="15.75" customHeight="1" x14ac:dyDescent="0.3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</row>
    <row r="86" spans="1:15" ht="15.75" customHeight="1" x14ac:dyDescent="0.3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</row>
    <row r="87" spans="1:15" ht="15.75" customHeight="1" x14ac:dyDescent="0.3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</row>
    <row r="88" spans="1:15" ht="15.75" customHeight="1" x14ac:dyDescent="0.3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</row>
    <row r="89" spans="1:15" ht="15.75" customHeight="1" x14ac:dyDescent="0.3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</row>
    <row r="90" spans="1:15" ht="15.75" customHeight="1" x14ac:dyDescent="0.3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</row>
    <row r="91" spans="1:15" ht="15.75" customHeight="1" x14ac:dyDescent="0.3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</row>
    <row r="92" spans="1:15" ht="15.75" customHeight="1" x14ac:dyDescent="0.3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</row>
    <row r="93" spans="1:15" ht="15.75" customHeight="1" x14ac:dyDescent="0.3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</row>
    <row r="94" spans="1:15" ht="15.75" customHeight="1" x14ac:dyDescent="0.3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</row>
    <row r="95" spans="1:15" ht="15.75" customHeight="1" x14ac:dyDescent="0.3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</row>
    <row r="96" spans="1:15" ht="15.75" customHeight="1" x14ac:dyDescent="0.3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</row>
    <row r="97" spans="1:15" ht="15.75" customHeight="1" x14ac:dyDescent="0.3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</row>
    <row r="98" spans="1:15" ht="15.75" customHeight="1" x14ac:dyDescent="0.3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</row>
    <row r="99" spans="1:15" ht="15.75" customHeight="1" x14ac:dyDescent="0.3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</row>
    <row r="100" spans="1:15" ht="15.75" customHeight="1" x14ac:dyDescent="0.3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</row>
    <row r="101" spans="1:15" ht="15.75" customHeight="1" x14ac:dyDescent="0.3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</row>
    <row r="102" spans="1:15" ht="15.75" customHeight="1" x14ac:dyDescent="0.3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</row>
    <row r="103" spans="1:15" ht="15.75" customHeight="1" x14ac:dyDescent="0.3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</row>
    <row r="104" spans="1:15" ht="15.75" customHeight="1" x14ac:dyDescent="0.3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</row>
    <row r="105" spans="1:15" ht="15.75" customHeight="1" x14ac:dyDescent="0.3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</row>
    <row r="106" spans="1:15" ht="15.75" customHeight="1" x14ac:dyDescent="0.3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</row>
    <row r="107" spans="1:15" ht="15.75" customHeight="1" x14ac:dyDescent="0.3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</row>
    <row r="108" spans="1:15" ht="15.75" customHeight="1" x14ac:dyDescent="0.3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</row>
    <row r="109" spans="1:15" ht="15.75" customHeight="1" x14ac:dyDescent="0.3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</row>
    <row r="110" spans="1:15" ht="15.75" customHeight="1" x14ac:dyDescent="0.3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</row>
    <row r="111" spans="1:15" ht="15.75" customHeight="1" x14ac:dyDescent="0.3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</row>
    <row r="112" spans="1:15" ht="15.75" customHeight="1" x14ac:dyDescent="0.3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</row>
    <row r="113" spans="1:15" ht="15.75" customHeight="1" x14ac:dyDescent="0.3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</row>
    <row r="114" spans="1:15" ht="15.75" customHeight="1" x14ac:dyDescent="0.3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</row>
    <row r="115" spans="1:15" ht="15.75" customHeight="1" x14ac:dyDescent="0.3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</row>
    <row r="116" spans="1:15" ht="15.75" customHeight="1" x14ac:dyDescent="0.3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</row>
    <row r="117" spans="1:15" ht="15.75" customHeight="1" x14ac:dyDescent="0.3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</row>
    <row r="118" spans="1:15" ht="15.75" customHeight="1" x14ac:dyDescent="0.3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</row>
    <row r="119" spans="1:15" ht="15.75" customHeight="1" x14ac:dyDescent="0.3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</row>
    <row r="120" spans="1:15" ht="15.75" customHeight="1" x14ac:dyDescent="0.3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</row>
    <row r="121" spans="1:15" ht="15.75" customHeight="1" x14ac:dyDescent="0.3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</row>
    <row r="122" spans="1:15" ht="15.75" customHeight="1" x14ac:dyDescent="0.3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</row>
    <row r="123" spans="1:15" ht="15.75" customHeight="1" x14ac:dyDescent="0.3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</row>
    <row r="124" spans="1:15" ht="15.75" customHeight="1" x14ac:dyDescent="0.3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</row>
    <row r="125" spans="1:15" ht="15.75" customHeight="1" x14ac:dyDescent="0.3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</row>
    <row r="126" spans="1:15" ht="15.75" customHeight="1" x14ac:dyDescent="0.3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</row>
    <row r="127" spans="1:15" ht="15.75" customHeight="1" x14ac:dyDescent="0.3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</row>
    <row r="128" spans="1:15" ht="15.75" customHeight="1" x14ac:dyDescent="0.3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</row>
    <row r="129" spans="1:15" ht="15.75" customHeight="1" x14ac:dyDescent="0.3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</row>
    <row r="130" spans="1:15" ht="15.75" customHeight="1" x14ac:dyDescent="0.3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</row>
    <row r="131" spans="1:15" ht="15.75" customHeight="1" x14ac:dyDescent="0.3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</row>
    <row r="132" spans="1:15" ht="15.75" customHeight="1" x14ac:dyDescent="0.3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</row>
    <row r="133" spans="1:15" ht="15.75" customHeight="1" x14ac:dyDescent="0.3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</row>
    <row r="134" spans="1:15" ht="15.75" customHeight="1" x14ac:dyDescent="0.3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</row>
    <row r="135" spans="1:15" ht="15.75" customHeight="1" x14ac:dyDescent="0.3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</row>
    <row r="136" spans="1:15" ht="15.75" customHeight="1" x14ac:dyDescent="0.3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</row>
    <row r="137" spans="1:15" ht="15.75" customHeight="1" x14ac:dyDescent="0.3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</row>
    <row r="138" spans="1:15" ht="15.75" customHeight="1" x14ac:dyDescent="0.3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</row>
    <row r="139" spans="1:15" ht="15.75" customHeight="1" x14ac:dyDescent="0.3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</row>
    <row r="140" spans="1:15" ht="15.75" customHeight="1" x14ac:dyDescent="0.3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</row>
    <row r="141" spans="1:15" ht="15.75" customHeight="1" x14ac:dyDescent="0.3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</row>
    <row r="142" spans="1:15" ht="15.75" customHeight="1" x14ac:dyDescent="0.3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</row>
    <row r="143" spans="1:15" ht="15.75" customHeight="1" x14ac:dyDescent="0.3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</row>
    <row r="144" spans="1:15" ht="15.75" customHeight="1" x14ac:dyDescent="0.3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</row>
    <row r="145" spans="1:15" ht="15.75" customHeight="1" x14ac:dyDescent="0.3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</row>
    <row r="146" spans="1:15" ht="15.75" customHeight="1" x14ac:dyDescent="0.3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</row>
    <row r="147" spans="1:15" ht="15.75" customHeight="1" x14ac:dyDescent="0.3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</row>
    <row r="148" spans="1:15" ht="15.75" customHeight="1" x14ac:dyDescent="0.3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</row>
    <row r="149" spans="1:15" ht="15.75" customHeight="1" x14ac:dyDescent="0.3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</row>
    <row r="150" spans="1:15" ht="15.75" customHeight="1" x14ac:dyDescent="0.3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</row>
    <row r="151" spans="1:15" ht="15.75" customHeight="1" x14ac:dyDescent="0.3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</row>
    <row r="152" spans="1:15" ht="15.75" customHeight="1" x14ac:dyDescent="0.3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</row>
    <row r="153" spans="1:15" ht="15.75" customHeight="1" x14ac:dyDescent="0.3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</row>
    <row r="154" spans="1:15" ht="15.75" customHeight="1" x14ac:dyDescent="0.3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</row>
    <row r="155" spans="1:15" ht="15.75" customHeight="1" x14ac:dyDescent="0.3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</row>
    <row r="156" spans="1:15" ht="15.75" customHeight="1" x14ac:dyDescent="0.3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</row>
    <row r="157" spans="1:15" ht="15.75" customHeight="1" x14ac:dyDescent="0.3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</row>
    <row r="158" spans="1:15" ht="15.75" customHeight="1" x14ac:dyDescent="0.3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</row>
    <row r="159" spans="1:15" ht="15.75" customHeight="1" x14ac:dyDescent="0.3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</row>
    <row r="160" spans="1:15" ht="15.75" customHeight="1" x14ac:dyDescent="0.3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</row>
    <row r="161" spans="1:15" ht="15.75" customHeight="1" x14ac:dyDescent="0.3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</row>
    <row r="162" spans="1:15" ht="15.75" customHeight="1" x14ac:dyDescent="0.3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</row>
    <row r="163" spans="1:15" ht="15.75" customHeight="1" x14ac:dyDescent="0.3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</row>
    <row r="164" spans="1:15" ht="15.75" customHeight="1" x14ac:dyDescent="0.3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</row>
    <row r="165" spans="1:15" ht="15.75" customHeight="1" x14ac:dyDescent="0.3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</row>
    <row r="166" spans="1:15" ht="15.75" customHeight="1" x14ac:dyDescent="0.3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</row>
    <row r="167" spans="1:15" ht="15.75" customHeight="1" x14ac:dyDescent="0.3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</row>
    <row r="168" spans="1:15" ht="15.75" customHeight="1" x14ac:dyDescent="0.3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</row>
    <row r="169" spans="1:15" ht="15.75" customHeight="1" x14ac:dyDescent="0.3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</row>
    <row r="170" spans="1:15" ht="15.75" customHeight="1" x14ac:dyDescent="0.3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</row>
    <row r="171" spans="1:15" ht="15.75" customHeight="1" x14ac:dyDescent="0.3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</row>
    <row r="172" spans="1:15" ht="15.75" customHeight="1" x14ac:dyDescent="0.3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</row>
    <row r="173" spans="1:15" ht="15.75" customHeight="1" x14ac:dyDescent="0.3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</row>
    <row r="174" spans="1:15" ht="15.75" customHeight="1" x14ac:dyDescent="0.3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</row>
    <row r="175" spans="1:15" ht="15.75" customHeight="1" x14ac:dyDescent="0.3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</row>
    <row r="176" spans="1:15" ht="15.75" customHeight="1" x14ac:dyDescent="0.3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</row>
    <row r="177" spans="1:15" ht="15.75" customHeight="1" x14ac:dyDescent="0.3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</row>
    <row r="178" spans="1:15" ht="15.75" customHeight="1" x14ac:dyDescent="0.3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</row>
    <row r="179" spans="1:15" ht="15.75" customHeight="1" x14ac:dyDescent="0.3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</row>
    <row r="180" spans="1:15" ht="15.75" customHeight="1" x14ac:dyDescent="0.3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</row>
    <row r="181" spans="1:15" ht="15.75" customHeight="1" x14ac:dyDescent="0.3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</row>
    <row r="182" spans="1:15" ht="15.75" customHeight="1" x14ac:dyDescent="0.3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</row>
    <row r="183" spans="1:15" ht="15.75" customHeight="1" x14ac:dyDescent="0.3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</row>
    <row r="184" spans="1:15" ht="15.75" customHeight="1" x14ac:dyDescent="0.3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</row>
    <row r="185" spans="1:15" ht="15.75" customHeight="1" x14ac:dyDescent="0.3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</row>
    <row r="186" spans="1:15" ht="15.75" customHeight="1" x14ac:dyDescent="0.3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</row>
    <row r="187" spans="1:15" ht="15.75" customHeight="1" x14ac:dyDescent="0.3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</row>
    <row r="188" spans="1:15" ht="15.75" customHeight="1" x14ac:dyDescent="0.3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</row>
    <row r="189" spans="1:15" ht="15.75" customHeight="1" x14ac:dyDescent="0.3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</row>
    <row r="190" spans="1:15" ht="15.75" customHeight="1" x14ac:dyDescent="0.3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</row>
    <row r="191" spans="1:15" ht="15.75" customHeight="1" x14ac:dyDescent="0.3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</row>
    <row r="192" spans="1:15" ht="15.75" customHeight="1" x14ac:dyDescent="0.3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</row>
    <row r="193" spans="1:15" ht="15.75" customHeight="1" x14ac:dyDescent="0.3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</row>
    <row r="194" spans="1:15" ht="15.75" customHeight="1" x14ac:dyDescent="0.3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</row>
    <row r="195" spans="1:15" ht="15.75" customHeight="1" x14ac:dyDescent="0.3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</row>
    <row r="196" spans="1:15" ht="15.75" customHeight="1" x14ac:dyDescent="0.3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</row>
    <row r="197" spans="1:15" ht="15.75" customHeight="1" x14ac:dyDescent="0.3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</row>
    <row r="198" spans="1:15" ht="15.75" customHeight="1" x14ac:dyDescent="0.3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</row>
    <row r="199" spans="1:15" ht="15.75" customHeight="1" x14ac:dyDescent="0.3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</row>
    <row r="200" spans="1:15" ht="15.75" customHeight="1" x14ac:dyDescent="0.3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</row>
    <row r="201" spans="1:15" ht="15.75" customHeight="1" x14ac:dyDescent="0.3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</row>
    <row r="202" spans="1:15" ht="15.75" customHeight="1" x14ac:dyDescent="0.3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</row>
    <row r="203" spans="1:15" ht="15.75" customHeight="1" x14ac:dyDescent="0.3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</row>
    <row r="204" spans="1:15" ht="15.75" customHeight="1" x14ac:dyDescent="0.3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</row>
    <row r="205" spans="1:15" ht="15.75" customHeight="1" x14ac:dyDescent="0.3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</row>
    <row r="206" spans="1:15" ht="15.75" customHeight="1" x14ac:dyDescent="0.3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</row>
    <row r="207" spans="1:15" ht="15.75" customHeight="1" x14ac:dyDescent="0.3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</row>
    <row r="208" spans="1:15" ht="15.75" customHeight="1" x14ac:dyDescent="0.3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</row>
    <row r="209" spans="1:15" ht="15.75" customHeight="1" x14ac:dyDescent="0.3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</row>
    <row r="210" spans="1:15" ht="15.75" customHeight="1" x14ac:dyDescent="0.3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</row>
    <row r="211" spans="1:15" ht="15.75" customHeight="1" x14ac:dyDescent="0.3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</row>
    <row r="212" spans="1:15" ht="15.75" customHeight="1" x14ac:dyDescent="0.3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</row>
    <row r="213" spans="1:15" ht="15.75" customHeight="1" x14ac:dyDescent="0.3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</row>
    <row r="214" spans="1:15" ht="15.75" customHeight="1" x14ac:dyDescent="0.3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</row>
    <row r="215" spans="1:15" ht="15.75" customHeight="1" x14ac:dyDescent="0.3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</row>
    <row r="216" spans="1:15" ht="15.75" customHeight="1" x14ac:dyDescent="0.3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</row>
    <row r="217" spans="1:15" ht="15.75" customHeight="1" x14ac:dyDescent="0.3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</row>
    <row r="218" spans="1:15" ht="15.75" customHeight="1" x14ac:dyDescent="0.3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</row>
    <row r="219" spans="1:15" ht="15.75" customHeight="1" x14ac:dyDescent="0.3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</row>
    <row r="220" spans="1:15" ht="15.75" customHeight="1" x14ac:dyDescent="0.3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</row>
    <row r="221" spans="1:15" ht="15.75" customHeight="1" x14ac:dyDescent="0.3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</row>
    <row r="222" spans="1:15" ht="15.75" customHeight="1" x14ac:dyDescent="0.3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</row>
    <row r="223" spans="1:15" ht="15.75" customHeight="1" x14ac:dyDescent="0.3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</row>
    <row r="224" spans="1:15" ht="15.75" customHeight="1" x14ac:dyDescent="0.3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</row>
    <row r="225" spans="1:15" ht="15.75" customHeight="1" x14ac:dyDescent="0.3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</row>
    <row r="226" spans="1:15" ht="15.75" customHeight="1" x14ac:dyDescent="0.3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</row>
    <row r="227" spans="1:15" ht="15.75" customHeight="1" x14ac:dyDescent="0.3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</row>
    <row r="228" spans="1:15" ht="15.75" customHeight="1" x14ac:dyDescent="0.3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</row>
    <row r="229" spans="1:15" ht="15.75" customHeight="1" x14ac:dyDescent="0.3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</row>
    <row r="230" spans="1:15" ht="15.75" customHeight="1" x14ac:dyDescent="0.3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</row>
    <row r="231" spans="1:15" ht="15.75" customHeight="1" x14ac:dyDescent="0.3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</row>
    <row r="232" spans="1:15" ht="15.75" customHeight="1" x14ac:dyDescent="0.3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</row>
    <row r="233" spans="1:15" ht="15.75" customHeight="1" x14ac:dyDescent="0.3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</row>
    <row r="234" spans="1:15" ht="15.75" customHeight="1" x14ac:dyDescent="0.3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</row>
    <row r="235" spans="1:15" ht="15.75" customHeight="1" x14ac:dyDescent="0.3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</row>
    <row r="236" spans="1:15" ht="15.75" customHeight="1" x14ac:dyDescent="0.3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</row>
    <row r="237" spans="1:15" ht="15.75" customHeight="1" x14ac:dyDescent="0.3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</row>
    <row r="238" spans="1:15" ht="15.75" customHeight="1" x14ac:dyDescent="0.3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</row>
    <row r="239" spans="1:15" ht="15.75" customHeight="1" x14ac:dyDescent="0.3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</row>
    <row r="240" spans="1:15" ht="15.75" customHeight="1" x14ac:dyDescent="0.3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</row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61">
    <mergeCell ref="P36:U36"/>
    <mergeCell ref="P37:U37"/>
    <mergeCell ref="P38:U38"/>
    <mergeCell ref="P39:U39"/>
    <mergeCell ref="E40:G40"/>
    <mergeCell ref="P29:U29"/>
    <mergeCell ref="P30:U30"/>
    <mergeCell ref="P31:U31"/>
    <mergeCell ref="P32:U32"/>
    <mergeCell ref="P33:U33"/>
    <mergeCell ref="P34:U34"/>
    <mergeCell ref="P35:U35"/>
    <mergeCell ref="A1:U1"/>
    <mergeCell ref="B3:E3"/>
    <mergeCell ref="D4:F4"/>
    <mergeCell ref="G4:I4"/>
    <mergeCell ref="J4:L4"/>
    <mergeCell ref="M4:O4"/>
    <mergeCell ref="P4:U4"/>
    <mergeCell ref="A7:C7"/>
    <mergeCell ref="A8:C8"/>
    <mergeCell ref="A11:C11"/>
    <mergeCell ref="A22:C22"/>
    <mergeCell ref="A25:C25"/>
    <mergeCell ref="A30:C30"/>
    <mergeCell ref="A32:C32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U6"/>
    <mergeCell ref="P7:U7"/>
    <mergeCell ref="P8:U8"/>
    <mergeCell ref="P9:U9"/>
    <mergeCell ref="P10:U10"/>
    <mergeCell ref="P11:U11"/>
    <mergeCell ref="P12:U12"/>
    <mergeCell ref="P13:U13"/>
    <mergeCell ref="P14:U14"/>
    <mergeCell ref="P15:U15"/>
    <mergeCell ref="P16:U16"/>
    <mergeCell ref="P17:U17"/>
    <mergeCell ref="P18:U18"/>
    <mergeCell ref="P19:U19"/>
    <mergeCell ref="P20:U20"/>
    <mergeCell ref="P21:U21"/>
    <mergeCell ref="P22:U22"/>
    <mergeCell ref="P23:U23"/>
    <mergeCell ref="P24:U24"/>
    <mergeCell ref="P25:U25"/>
    <mergeCell ref="P26:U26"/>
    <mergeCell ref="P27:U27"/>
    <mergeCell ref="P28:U28"/>
  </mergeCells>
  <conditionalFormatting sqref="D9:D38 D11:O11 G12:G21 J12:J24 E22:O22 E25:O25 E30:O30 E32:O32">
    <cfRule type="expression" dxfId="120" priority="1" stopIfTrue="1">
      <formula>$Q9&gt;0</formula>
    </cfRule>
  </conditionalFormatting>
  <conditionalFormatting sqref="D8:O8">
    <cfRule type="expression" dxfId="119" priority="2" stopIfTrue="1">
      <formula>$Q8&gt;0</formula>
    </cfRule>
  </conditionalFormatting>
  <conditionalFormatting sqref="E26:E29">
    <cfRule type="expression" dxfId="118" priority="3" stopIfTrue="1">
      <formula>$Q26&gt;0</formula>
    </cfRule>
  </conditionalFormatting>
  <conditionalFormatting sqref="G23:G24">
    <cfRule type="expression" dxfId="117" priority="4" stopIfTrue="1">
      <formula>$Q23&gt;0</formula>
    </cfRule>
  </conditionalFormatting>
  <conditionalFormatting sqref="G26:H29">
    <cfRule type="expression" dxfId="116" priority="5" stopIfTrue="1">
      <formula>$Q26&gt;0</formula>
    </cfRule>
  </conditionalFormatting>
  <conditionalFormatting sqref="J26:K29">
    <cfRule type="expression" dxfId="115" priority="6" stopIfTrue="1">
      <formula>$Q26&gt;0</formula>
    </cfRule>
  </conditionalFormatting>
  <printOptions horizontalCentered="1"/>
  <pageMargins left="0" right="0" top="0" bottom="0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1000"/>
  <sheetViews>
    <sheetView showGridLines="0" tabSelected="1" workbookViewId="0">
      <selection activeCell="A9" sqref="A9:B9"/>
    </sheetView>
  </sheetViews>
  <sheetFormatPr defaultColWidth="11.19921875" defaultRowHeight="15" customHeight="1" x14ac:dyDescent="0.3"/>
  <cols>
    <col min="1" max="1" width="5.3984375" customWidth="1"/>
    <col min="2" max="2" width="28.3984375" customWidth="1"/>
    <col min="3" max="3" width="14.3984375" customWidth="1"/>
    <col min="4" max="4" width="10.8984375" customWidth="1"/>
    <col min="5" max="5" width="15.3984375" customWidth="1"/>
    <col min="6" max="6" width="16.8984375" customWidth="1"/>
    <col min="7" max="7" width="10.8984375" customWidth="1"/>
    <col min="8" max="8" width="19.3984375" customWidth="1"/>
    <col min="9" max="9" width="16.3984375" customWidth="1"/>
    <col min="10" max="10" width="10.8984375" customWidth="1"/>
    <col min="11" max="11" width="18.69921875" customWidth="1"/>
  </cols>
  <sheetData>
    <row r="1" spans="1:11" ht="21" customHeight="1" x14ac:dyDescent="0.4">
      <c r="A1" s="240" t="s">
        <v>108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</row>
    <row r="2" spans="1:11" ht="21.75" customHeight="1" x14ac:dyDescent="0.4">
      <c r="A2" s="74"/>
      <c r="B2" s="71"/>
      <c r="C2" s="71"/>
      <c r="D2" s="71"/>
      <c r="E2" s="159" t="s">
        <v>109</v>
      </c>
      <c r="F2" s="71"/>
      <c r="G2" s="160">
        <f>+'Budget Mod Cover Page'!L1</f>
        <v>0</v>
      </c>
      <c r="H2" s="159" t="s">
        <v>110</v>
      </c>
      <c r="I2" s="74"/>
      <c r="J2" s="71"/>
      <c r="K2" s="74"/>
    </row>
    <row r="3" spans="1:11" ht="15.75" customHeight="1" x14ac:dyDescent="0.3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1" ht="15.75" customHeight="1" x14ac:dyDescent="0.3">
      <c r="A4" s="161" t="s">
        <v>111</v>
      </c>
      <c r="B4" s="161">
        <f>+'Budget Mod Cover Page'!G6</f>
        <v>0</v>
      </c>
      <c r="C4" s="161"/>
      <c r="D4" s="161"/>
      <c r="E4" s="161"/>
      <c r="F4" s="71"/>
      <c r="G4" s="71"/>
      <c r="H4" s="71"/>
      <c r="I4" s="71"/>
      <c r="J4" s="71"/>
      <c r="K4" s="71"/>
    </row>
    <row r="5" spans="1:11" ht="24" customHeight="1" x14ac:dyDescent="0.3">
      <c r="A5" s="286"/>
      <c r="B5" s="261"/>
      <c r="C5" s="287" t="s">
        <v>112</v>
      </c>
      <c r="D5" s="260"/>
      <c r="E5" s="261"/>
      <c r="F5" s="287" t="s">
        <v>113</v>
      </c>
      <c r="G5" s="260"/>
      <c r="H5" s="261"/>
      <c r="I5" s="287" t="s">
        <v>114</v>
      </c>
      <c r="J5" s="260"/>
      <c r="K5" s="261"/>
    </row>
    <row r="6" spans="1:11" ht="46.5" customHeight="1" x14ac:dyDescent="0.3">
      <c r="A6" s="284" t="s">
        <v>155</v>
      </c>
      <c r="B6" s="285"/>
      <c r="C6" s="162" t="s">
        <v>115</v>
      </c>
      <c r="D6" s="163" t="s">
        <v>60</v>
      </c>
      <c r="E6" s="164" t="s">
        <v>116</v>
      </c>
      <c r="F6" s="162" t="s">
        <v>117</v>
      </c>
      <c r="G6" s="163" t="s">
        <v>60</v>
      </c>
      <c r="H6" s="164" t="s">
        <v>118</v>
      </c>
      <c r="I6" s="162" t="s">
        <v>119</v>
      </c>
      <c r="J6" s="163" t="s">
        <v>60</v>
      </c>
      <c r="K6" s="164" t="s">
        <v>120</v>
      </c>
    </row>
    <row r="7" spans="1:11" ht="16.5" customHeight="1" x14ac:dyDescent="0.3">
      <c r="A7" s="283">
        <f>'Partner 1'!A7</f>
        <v>0</v>
      </c>
      <c r="B7" s="233"/>
      <c r="C7" s="165">
        <f ca="1">+'Partner 1'!D39</f>
        <v>0</v>
      </c>
      <c r="D7" s="165">
        <f ca="1">+'Partner 1'!E39</f>
        <v>0</v>
      </c>
      <c r="E7" s="165">
        <f ca="1">+'Partner 1'!F39</f>
        <v>0</v>
      </c>
      <c r="F7" s="165">
        <f ca="1">+'Partner 1'!G39</f>
        <v>0</v>
      </c>
      <c r="G7" s="165">
        <f ca="1">+'Partner 1'!H39</f>
        <v>0</v>
      </c>
      <c r="H7" s="165">
        <f ca="1">+'Partner 1'!I39</f>
        <v>0</v>
      </c>
      <c r="I7" s="165">
        <f ca="1">+'Partner 1'!J39</f>
        <v>0</v>
      </c>
      <c r="J7" s="165">
        <f ca="1">+'Partner 1'!K39</f>
        <v>0</v>
      </c>
      <c r="K7" s="165">
        <f ca="1">+'Partner 1'!L39</f>
        <v>0</v>
      </c>
    </row>
    <row r="8" spans="1:11" ht="16.5" customHeight="1" x14ac:dyDescent="0.3">
      <c r="A8" s="281">
        <f>'Partner 2'!A7</f>
        <v>0</v>
      </c>
      <c r="B8" s="282"/>
      <c r="C8" s="165">
        <f ca="1">+'Partner 2'!D39</f>
        <v>0</v>
      </c>
      <c r="D8" s="165">
        <f ca="1">+'Partner 2'!E39</f>
        <v>0</v>
      </c>
      <c r="E8" s="165">
        <f ca="1">+'Partner 2'!F39</f>
        <v>0</v>
      </c>
      <c r="F8" s="165">
        <f ca="1">+'Partner 2'!G39</f>
        <v>0</v>
      </c>
      <c r="G8" s="165">
        <f ca="1">+'Partner 2'!H39</f>
        <v>0</v>
      </c>
      <c r="H8" s="165">
        <f ca="1">+'Partner 2'!I39</f>
        <v>0</v>
      </c>
      <c r="I8" s="165">
        <f ca="1">+'Partner 2'!J39</f>
        <v>0</v>
      </c>
      <c r="J8" s="165">
        <f ca="1">+'Partner 2'!K39</f>
        <v>0</v>
      </c>
      <c r="K8" s="165">
        <f ca="1">+'Partner 2'!L39</f>
        <v>0</v>
      </c>
    </row>
    <row r="9" spans="1:11" ht="16.5" customHeight="1" x14ac:dyDescent="0.3">
      <c r="A9" s="281">
        <f>'Partner 3'!A7</f>
        <v>0</v>
      </c>
      <c r="B9" s="282"/>
      <c r="C9" s="165">
        <f ca="1">+'Partner 3'!D39</f>
        <v>0</v>
      </c>
      <c r="D9" s="165">
        <f ca="1">+'Partner 3'!E39</f>
        <v>0</v>
      </c>
      <c r="E9" s="165">
        <f ca="1">+'Partner 3'!F39</f>
        <v>0</v>
      </c>
      <c r="F9" s="165">
        <f ca="1">+'Partner 3'!G39</f>
        <v>0</v>
      </c>
      <c r="G9" s="165">
        <f ca="1">+'Partner 3'!H39</f>
        <v>0</v>
      </c>
      <c r="H9" s="165">
        <f ca="1">+'Partner 3'!I39</f>
        <v>0</v>
      </c>
      <c r="I9" s="165">
        <f ca="1">+'Partner 3'!J39</f>
        <v>0</v>
      </c>
      <c r="J9" s="165">
        <f ca="1">+'Partner 3'!K39</f>
        <v>0</v>
      </c>
      <c r="K9" s="165">
        <f ca="1">+'Partner 3'!L39</f>
        <v>0</v>
      </c>
    </row>
    <row r="10" spans="1:11" ht="16.5" customHeight="1" x14ac:dyDescent="0.3">
      <c r="A10" s="281">
        <f>'Partner 4'!A7</f>
        <v>0</v>
      </c>
      <c r="B10" s="282"/>
      <c r="C10" s="165">
        <f ca="1">+'Partner 4'!D39</f>
        <v>0</v>
      </c>
      <c r="D10" s="165">
        <f ca="1">+'Partner 4'!E39</f>
        <v>0</v>
      </c>
      <c r="E10" s="165">
        <f ca="1">+'Partner 4'!F39</f>
        <v>0</v>
      </c>
      <c r="F10" s="165">
        <f ca="1">+'Partner 4'!G39</f>
        <v>0</v>
      </c>
      <c r="G10" s="165">
        <f ca="1">+'Partner 4'!H39</f>
        <v>0</v>
      </c>
      <c r="H10" s="165">
        <f ca="1">+'Partner 4'!I39</f>
        <v>0</v>
      </c>
      <c r="I10" s="165">
        <f ca="1">+'Partner 4'!J39</f>
        <v>0</v>
      </c>
      <c r="J10" s="165">
        <f ca="1">+'Partner 4'!K39</f>
        <v>0</v>
      </c>
      <c r="K10" s="165">
        <f ca="1">+'Partner 4'!L39</f>
        <v>0</v>
      </c>
    </row>
    <row r="11" spans="1:11" ht="16.5" customHeight="1" x14ac:dyDescent="0.3">
      <c r="A11" s="281">
        <f>'Partner 5'!A7</f>
        <v>0</v>
      </c>
      <c r="B11" s="282"/>
      <c r="C11" s="165">
        <f ca="1">+'Partner 5'!D39</f>
        <v>0</v>
      </c>
      <c r="D11" s="165">
        <f ca="1">+'Partner 5'!E39</f>
        <v>0</v>
      </c>
      <c r="E11" s="165">
        <f ca="1">+'Partner 5'!F39</f>
        <v>0</v>
      </c>
      <c r="F11" s="165">
        <f ca="1">+'Partner 5'!G39</f>
        <v>0</v>
      </c>
      <c r="G11" s="165">
        <f ca="1">+'Partner 5'!H39</f>
        <v>0</v>
      </c>
      <c r="H11" s="165">
        <f ca="1">+'Partner 5'!I39</f>
        <v>0</v>
      </c>
      <c r="I11" s="165">
        <f ca="1">+'Partner 5'!J39</f>
        <v>0</v>
      </c>
      <c r="J11" s="165">
        <f ca="1">+'Partner 5'!K39</f>
        <v>0</v>
      </c>
      <c r="K11" s="165">
        <f ca="1">+'Partner 5'!L39</f>
        <v>0</v>
      </c>
    </row>
    <row r="12" spans="1:11" ht="16.5" customHeight="1" x14ac:dyDescent="0.3">
      <c r="A12" s="281">
        <f>+'Partner 6'!A7</f>
        <v>0</v>
      </c>
      <c r="B12" s="282"/>
      <c r="C12" s="165">
        <f ca="1">+'Partner 6'!D39</f>
        <v>0</v>
      </c>
      <c r="D12" s="165">
        <f ca="1">+'Partner 6'!E39</f>
        <v>0</v>
      </c>
      <c r="E12" s="165">
        <f ca="1">+'Partner 6'!F39</f>
        <v>0</v>
      </c>
      <c r="F12" s="165">
        <f ca="1">+'Partner 6'!G39</f>
        <v>0</v>
      </c>
      <c r="G12" s="165">
        <f ca="1">+'Partner 6'!H39</f>
        <v>0</v>
      </c>
      <c r="H12" s="165">
        <f ca="1">+'Partner 6'!I39</f>
        <v>0</v>
      </c>
      <c r="I12" s="165">
        <f ca="1">+'Partner 6'!J39</f>
        <v>0</v>
      </c>
      <c r="J12" s="165">
        <f ca="1">+'Partner 6'!K39</f>
        <v>0</v>
      </c>
      <c r="K12" s="165">
        <f ca="1">+'Partner 6'!L39</f>
        <v>0</v>
      </c>
    </row>
    <row r="13" spans="1:11" ht="16.5" customHeight="1" x14ac:dyDescent="0.3">
      <c r="A13" s="281">
        <f>'Partner 7'!A7</f>
        <v>0</v>
      </c>
      <c r="B13" s="282"/>
      <c r="C13" s="165">
        <f ca="1">+'Partner 7'!D39</f>
        <v>0</v>
      </c>
      <c r="D13" s="165">
        <f ca="1">+'Partner 7'!E39</f>
        <v>0</v>
      </c>
      <c r="E13" s="165">
        <f ca="1">+'Partner 7'!F39</f>
        <v>0</v>
      </c>
      <c r="F13" s="165">
        <f ca="1">+'Partner 7'!G39</f>
        <v>0</v>
      </c>
      <c r="G13" s="165">
        <f ca="1">+'Partner 7'!H39</f>
        <v>0</v>
      </c>
      <c r="H13" s="165">
        <f ca="1">+'Partner 7'!I39</f>
        <v>0</v>
      </c>
      <c r="I13" s="165">
        <f ca="1">+'Partner 7'!J39</f>
        <v>0</v>
      </c>
      <c r="J13" s="165">
        <f ca="1">+'Partner 7'!K39</f>
        <v>0</v>
      </c>
      <c r="K13" s="165">
        <f ca="1">+'Partner 7'!L39</f>
        <v>0</v>
      </c>
    </row>
    <row r="14" spans="1:11" ht="16.5" customHeight="1" x14ac:dyDescent="0.3">
      <c r="A14" s="281">
        <f>+'Partner 8'!A7</f>
        <v>0</v>
      </c>
      <c r="B14" s="282"/>
      <c r="C14" s="165">
        <f ca="1">+'Partner 8'!D39</f>
        <v>0</v>
      </c>
      <c r="D14" s="165">
        <f ca="1">+'Partner 8'!E39</f>
        <v>0</v>
      </c>
      <c r="E14" s="165">
        <f ca="1">+'Partner 8'!F39</f>
        <v>0</v>
      </c>
      <c r="F14" s="165">
        <f ca="1">+'Partner 8'!G39</f>
        <v>0</v>
      </c>
      <c r="G14" s="165">
        <f ca="1">+'Partner 8'!H39</f>
        <v>0</v>
      </c>
      <c r="H14" s="165">
        <f ca="1">+'Partner 8'!I39</f>
        <v>0</v>
      </c>
      <c r="I14" s="165">
        <f ca="1">+'Partner 8'!J39</f>
        <v>0</v>
      </c>
      <c r="J14" s="165">
        <f ca="1">+'Partner 8'!K39</f>
        <v>0</v>
      </c>
      <c r="K14" s="165">
        <f ca="1">+'Partner 8'!L39</f>
        <v>0</v>
      </c>
    </row>
    <row r="15" spans="1:11" ht="16.5" customHeight="1" x14ac:dyDescent="0.3">
      <c r="A15" s="281">
        <f>+'Partner 9'!A7</f>
        <v>0</v>
      </c>
      <c r="B15" s="282"/>
      <c r="C15" s="165">
        <f ca="1">+'Partner 9'!D39</f>
        <v>0</v>
      </c>
      <c r="D15" s="165">
        <f ca="1">+'Partner 9'!E39</f>
        <v>0</v>
      </c>
      <c r="E15" s="165">
        <f ca="1">+'Partner 9'!F39</f>
        <v>0</v>
      </c>
      <c r="F15" s="165">
        <f ca="1">+'Partner 9'!G39</f>
        <v>0</v>
      </c>
      <c r="G15" s="165">
        <f ca="1">+'Partner 9'!H39</f>
        <v>0</v>
      </c>
      <c r="H15" s="165">
        <f ca="1">+'Partner 9'!I39</f>
        <v>0</v>
      </c>
      <c r="I15" s="165">
        <f ca="1">+'Partner 9'!J39</f>
        <v>0</v>
      </c>
      <c r="J15" s="165">
        <f ca="1">+'Partner 9'!K39</f>
        <v>0</v>
      </c>
      <c r="K15" s="165">
        <f ca="1">+'Partner 9'!L39</f>
        <v>0</v>
      </c>
    </row>
    <row r="16" spans="1:11" ht="16.5" customHeight="1" x14ac:dyDescent="0.3">
      <c r="A16" s="281">
        <f>+'Partner 10'!A7</f>
        <v>0</v>
      </c>
      <c r="B16" s="282"/>
      <c r="C16" s="165">
        <f ca="1">+'Partner 10'!D39</f>
        <v>0</v>
      </c>
      <c r="D16" s="165">
        <f ca="1">+'Partner 10'!E39</f>
        <v>0</v>
      </c>
      <c r="E16" s="165">
        <f ca="1">+'Partner 10'!F39</f>
        <v>0</v>
      </c>
      <c r="F16" s="165">
        <f ca="1">+'Partner 10'!G39</f>
        <v>0</v>
      </c>
      <c r="G16" s="165">
        <f ca="1">+'Partner 10'!H39</f>
        <v>0</v>
      </c>
      <c r="H16" s="165">
        <f ca="1">+'Partner 10'!I39</f>
        <v>0</v>
      </c>
      <c r="I16" s="165">
        <f ca="1">+'Partner 10'!J39</f>
        <v>0</v>
      </c>
      <c r="J16" s="165">
        <f ca="1">+'Partner 10'!K39</f>
        <v>0</v>
      </c>
      <c r="K16" s="165">
        <f ca="1">+'Partner 10'!L39</f>
        <v>0</v>
      </c>
    </row>
    <row r="17" spans="1:11" ht="16.5" customHeight="1" x14ac:dyDescent="0.3">
      <c r="A17" s="281">
        <f>+'Partner 11'!A7</f>
        <v>0</v>
      </c>
      <c r="B17" s="282"/>
      <c r="C17" s="165">
        <f ca="1">+'Partner 11'!D39</f>
        <v>0</v>
      </c>
      <c r="D17" s="165">
        <f ca="1">+'Partner 11'!E39</f>
        <v>0</v>
      </c>
      <c r="E17" s="165">
        <f ca="1">+'Partner 11'!F39</f>
        <v>0</v>
      </c>
      <c r="F17" s="165">
        <f ca="1">+'Partner 11'!G39</f>
        <v>0</v>
      </c>
      <c r="G17" s="165">
        <f ca="1">+'Partner 11'!H39</f>
        <v>0</v>
      </c>
      <c r="H17" s="165">
        <f ca="1">+'Partner 11'!I39</f>
        <v>0</v>
      </c>
      <c r="I17" s="165">
        <f ca="1">+'Partner 11'!J39</f>
        <v>0</v>
      </c>
      <c r="J17" s="165">
        <f ca="1">+'Partner 11'!K39</f>
        <v>0</v>
      </c>
      <c r="K17" s="165">
        <f ca="1">+'Partner 11'!L39</f>
        <v>0</v>
      </c>
    </row>
    <row r="18" spans="1:11" ht="16.5" customHeight="1" x14ac:dyDescent="0.3">
      <c r="A18" s="281">
        <f>+'Partner 12'!A7</f>
        <v>0</v>
      </c>
      <c r="B18" s="282"/>
      <c r="C18" s="165">
        <f ca="1">+'Partner 12'!D39</f>
        <v>0</v>
      </c>
      <c r="D18" s="165">
        <f ca="1">+'Partner 12'!E39</f>
        <v>0</v>
      </c>
      <c r="E18" s="165">
        <f ca="1">+'Partner 12'!F39</f>
        <v>0</v>
      </c>
      <c r="F18" s="165">
        <f ca="1">+'Partner 12'!G39</f>
        <v>0</v>
      </c>
      <c r="G18" s="165">
        <f ca="1">+'Partner 12'!H39</f>
        <v>0</v>
      </c>
      <c r="H18" s="165">
        <f ca="1">+'Partner 12'!I39</f>
        <v>0</v>
      </c>
      <c r="I18" s="165">
        <f ca="1">+'Partner 12'!J39</f>
        <v>0</v>
      </c>
      <c r="J18" s="165">
        <f ca="1">+'Partner 12'!K39</f>
        <v>0</v>
      </c>
      <c r="K18" s="165">
        <f ca="1">+'Partner 12'!L39</f>
        <v>0</v>
      </c>
    </row>
    <row r="19" spans="1:11" ht="16.5" customHeight="1" x14ac:dyDescent="0.3">
      <c r="A19" s="281">
        <f>+'Partner 13'!A7</f>
        <v>0</v>
      </c>
      <c r="B19" s="282"/>
      <c r="C19" s="165">
        <f ca="1">+'Partner 13'!D39</f>
        <v>0</v>
      </c>
      <c r="D19" s="165">
        <f ca="1">+'Partner 13'!E39</f>
        <v>0</v>
      </c>
      <c r="E19" s="165">
        <f ca="1">+'Partner 13'!F39</f>
        <v>0</v>
      </c>
      <c r="F19" s="165">
        <f ca="1">+'Partner 13'!G39</f>
        <v>0</v>
      </c>
      <c r="G19" s="165">
        <f ca="1">+'Partner 13'!H39</f>
        <v>0</v>
      </c>
      <c r="H19" s="165">
        <f ca="1">+'Partner 13'!I39</f>
        <v>0</v>
      </c>
      <c r="I19" s="165">
        <f ca="1">+'Partner 13'!J39</f>
        <v>0</v>
      </c>
      <c r="J19" s="165">
        <f ca="1">+'Partner 13'!K39</f>
        <v>0</v>
      </c>
      <c r="K19" s="165">
        <f ca="1">+'Partner 13'!L39</f>
        <v>0</v>
      </c>
    </row>
    <row r="20" spans="1:11" ht="16.5" customHeight="1" x14ac:dyDescent="0.3">
      <c r="A20" s="281">
        <f>+'Partner 14'!A7</f>
        <v>0</v>
      </c>
      <c r="B20" s="282"/>
      <c r="C20" s="165">
        <f ca="1">+'Partner 14'!D39</f>
        <v>0</v>
      </c>
      <c r="D20" s="165">
        <f ca="1">+'Partner 14'!E39</f>
        <v>0</v>
      </c>
      <c r="E20" s="165">
        <f ca="1">+'Partner 14'!F39</f>
        <v>0</v>
      </c>
      <c r="F20" s="165">
        <f ca="1">+'Partner 14'!G39</f>
        <v>0</v>
      </c>
      <c r="G20" s="165">
        <f ca="1">+'Partner 14'!H39</f>
        <v>0</v>
      </c>
      <c r="H20" s="165">
        <f ca="1">+'Partner 14'!I39</f>
        <v>0</v>
      </c>
      <c r="I20" s="165">
        <f ca="1">+'Partner 14'!J39</f>
        <v>0</v>
      </c>
      <c r="J20" s="165">
        <f ca="1">+'Partner 14'!K39</f>
        <v>0</v>
      </c>
      <c r="K20" s="165">
        <f ca="1">+'Partner 14'!L39</f>
        <v>0</v>
      </c>
    </row>
    <row r="21" spans="1:11" ht="16.5" customHeight="1" x14ac:dyDescent="0.3">
      <c r="A21" s="281">
        <f>+'Partner 15'!A7</f>
        <v>0</v>
      </c>
      <c r="B21" s="282"/>
      <c r="C21" s="165">
        <f ca="1">+'Partner 15'!D39</f>
        <v>0</v>
      </c>
      <c r="D21" s="165">
        <f ca="1">+'Partner 15'!E39</f>
        <v>0</v>
      </c>
      <c r="E21" s="165">
        <f ca="1">+'Partner 15'!F39</f>
        <v>0</v>
      </c>
      <c r="F21" s="165">
        <f ca="1">+'Partner 15'!G39</f>
        <v>0</v>
      </c>
      <c r="G21" s="165">
        <f ca="1">+'Partner 15'!H39</f>
        <v>0</v>
      </c>
      <c r="H21" s="165">
        <f ca="1">+'Partner 15'!I39</f>
        <v>0</v>
      </c>
      <c r="I21" s="165">
        <f ca="1">+'Partner 15'!J39</f>
        <v>0</v>
      </c>
      <c r="J21" s="165">
        <f ca="1">+'Partner 15'!K39</f>
        <v>0</v>
      </c>
      <c r="K21" s="165">
        <f ca="1">+'Partner 15'!L39</f>
        <v>0</v>
      </c>
    </row>
    <row r="22" spans="1:11" ht="16.5" customHeight="1" x14ac:dyDescent="0.3">
      <c r="A22" s="281">
        <f>+'Partner 16'!A7</f>
        <v>0</v>
      </c>
      <c r="B22" s="282"/>
      <c r="C22" s="165">
        <f ca="1">+'Partner 16'!D39</f>
        <v>0</v>
      </c>
      <c r="D22" s="165">
        <f ca="1">+'Partner 16'!E39</f>
        <v>0</v>
      </c>
      <c r="E22" s="165">
        <f ca="1">+'Partner 16'!F39</f>
        <v>0</v>
      </c>
      <c r="F22" s="165">
        <f ca="1">+'Partner 16'!G39</f>
        <v>0</v>
      </c>
      <c r="G22" s="165">
        <f ca="1">+'Partner 16'!H39</f>
        <v>0</v>
      </c>
      <c r="H22" s="165">
        <f ca="1">+'Partner 16'!I39</f>
        <v>0</v>
      </c>
      <c r="I22" s="165">
        <f ca="1">+'Partner 16'!J39</f>
        <v>0</v>
      </c>
      <c r="J22" s="165">
        <f ca="1">+'Partner 16'!K39</f>
        <v>0</v>
      </c>
      <c r="K22" s="165">
        <f ca="1">+'Partner 16'!L39</f>
        <v>0</v>
      </c>
    </row>
    <row r="23" spans="1:11" ht="16.5" customHeight="1" x14ac:dyDescent="0.3">
      <c r="A23" s="281">
        <f>+'Partner 17'!A7</f>
        <v>0</v>
      </c>
      <c r="B23" s="282"/>
      <c r="C23" s="165">
        <f ca="1">+'Partner 17'!D39</f>
        <v>0</v>
      </c>
      <c r="D23" s="165">
        <f ca="1">+'Partner 17'!E39</f>
        <v>0</v>
      </c>
      <c r="E23" s="165">
        <f ca="1">+'Partner 17'!F39</f>
        <v>0</v>
      </c>
      <c r="F23" s="165">
        <f ca="1">+'Partner 17'!G39</f>
        <v>0</v>
      </c>
      <c r="G23" s="165">
        <f ca="1">+'Partner 17'!H39</f>
        <v>0</v>
      </c>
      <c r="H23" s="165">
        <f ca="1">+'Partner 17'!I39</f>
        <v>0</v>
      </c>
      <c r="I23" s="165">
        <f ca="1">+'Partner 17'!J39</f>
        <v>0</v>
      </c>
      <c r="J23" s="165">
        <f ca="1">+'Partner 17'!K39</f>
        <v>0</v>
      </c>
      <c r="K23" s="165">
        <f ca="1">+'Partner 17'!L39</f>
        <v>0</v>
      </c>
    </row>
    <row r="24" spans="1:11" ht="16.5" customHeight="1" x14ac:dyDescent="0.3">
      <c r="A24" s="283">
        <f>+'Partner 18'!A7</f>
        <v>0</v>
      </c>
      <c r="B24" s="233"/>
      <c r="C24" s="165">
        <f ca="1">+'Partner 18'!D39</f>
        <v>0</v>
      </c>
      <c r="D24" s="166">
        <f ca="1">+'Partner 18'!E39</f>
        <v>0</v>
      </c>
      <c r="E24" s="166">
        <f ca="1">+'Partner 18'!F39</f>
        <v>0</v>
      </c>
      <c r="F24" s="166">
        <f ca="1">+'Partner 18'!G39</f>
        <v>0</v>
      </c>
      <c r="G24" s="166">
        <f ca="1">+'Partner 18'!H39</f>
        <v>0</v>
      </c>
      <c r="H24" s="166">
        <f ca="1">+'Partner 18'!I39</f>
        <v>0</v>
      </c>
      <c r="I24" s="166">
        <f ca="1">+'Partner 18'!J39</f>
        <v>0</v>
      </c>
      <c r="J24" s="166">
        <f ca="1">+'Partner 18'!K39</f>
        <v>0</v>
      </c>
      <c r="K24" s="166">
        <f ca="1">+'Partner 18'!L39</f>
        <v>0</v>
      </c>
    </row>
    <row r="25" spans="1:11" ht="19.5" customHeight="1" x14ac:dyDescent="0.3">
      <c r="A25" s="167" t="s">
        <v>121</v>
      </c>
      <c r="B25" s="168"/>
      <c r="C25" s="169">
        <f t="shared" ref="C25:K25" ca="1" si="0">SUM(C7:C24)</f>
        <v>0</v>
      </c>
      <c r="D25" s="169">
        <f t="shared" ca="1" si="0"/>
        <v>0</v>
      </c>
      <c r="E25" s="169">
        <f t="shared" ca="1" si="0"/>
        <v>0</v>
      </c>
      <c r="F25" s="169">
        <f t="shared" ca="1" si="0"/>
        <v>0</v>
      </c>
      <c r="G25" s="169">
        <f t="shared" ca="1" si="0"/>
        <v>0</v>
      </c>
      <c r="H25" s="169">
        <f t="shared" ca="1" si="0"/>
        <v>0</v>
      </c>
      <c r="I25" s="169">
        <f t="shared" ca="1" si="0"/>
        <v>0</v>
      </c>
      <c r="J25" s="169">
        <f t="shared" ca="1" si="0"/>
        <v>0</v>
      </c>
      <c r="K25" s="169">
        <f t="shared" ca="1" si="0"/>
        <v>0</v>
      </c>
    </row>
    <row r="26" spans="1:11" ht="22.5" customHeight="1" x14ac:dyDescent="0.45">
      <c r="A26" s="280" t="s">
        <v>122</v>
      </c>
      <c r="B26" s="280"/>
      <c r="C26" s="280"/>
      <c r="D26" s="280"/>
      <c r="E26" s="280"/>
      <c r="F26" s="280"/>
      <c r="G26" s="280"/>
      <c r="H26" s="280"/>
      <c r="I26" s="280"/>
      <c r="J26" s="170"/>
      <c r="K26" s="72" t="s">
        <v>123</v>
      </c>
    </row>
    <row r="27" spans="1:11" ht="15.75" customHeight="1" x14ac:dyDescent="0.3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</row>
    <row r="28" spans="1:11" ht="15.75" customHeight="1" x14ac:dyDescent="0.3">
      <c r="A28" s="15"/>
      <c r="B28" s="171"/>
      <c r="C28" s="171"/>
      <c r="D28" s="171"/>
      <c r="E28" s="171"/>
      <c r="F28" s="172"/>
      <c r="G28" s="15"/>
      <c r="H28" s="15"/>
      <c r="I28" s="172"/>
      <c r="J28" s="15"/>
      <c r="K28" s="15"/>
    </row>
    <row r="29" spans="1:11" ht="15.75" customHeight="1" x14ac:dyDescent="0.3">
      <c r="A29" s="15"/>
      <c r="B29" s="15"/>
      <c r="C29" s="15"/>
      <c r="D29" s="15"/>
      <c r="E29" s="15"/>
      <c r="F29" s="172"/>
      <c r="G29" s="15"/>
      <c r="H29" s="15"/>
      <c r="I29" s="172"/>
      <c r="J29" s="15"/>
      <c r="K29" s="15"/>
    </row>
    <row r="30" spans="1:11" ht="15.75" customHeight="1" x14ac:dyDescent="0.3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</row>
    <row r="31" spans="1:11" ht="15.75" customHeight="1" x14ac:dyDescent="0.3">
      <c r="A31" s="15"/>
      <c r="B31" s="15"/>
      <c r="C31" s="15"/>
      <c r="D31" s="15"/>
      <c r="E31" s="15"/>
      <c r="F31" s="172"/>
      <c r="G31" s="15"/>
      <c r="H31" s="15"/>
      <c r="I31" s="172"/>
      <c r="J31" s="15"/>
      <c r="K31" s="15"/>
    </row>
    <row r="32" spans="1:11" ht="15.75" customHeight="1" x14ac:dyDescent="0.3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</row>
    <row r="33" spans="1:11" ht="15.75" customHeight="1" x14ac:dyDescent="0.3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</row>
    <row r="34" spans="1:11" ht="15.75" customHeight="1" x14ac:dyDescent="0.3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</row>
    <row r="35" spans="1:11" ht="15.75" customHeight="1" x14ac:dyDescent="0.3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5.75" customHeight="1" x14ac:dyDescent="0.3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</row>
    <row r="37" spans="1:11" ht="15.75" customHeight="1" x14ac:dyDescent="0.3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</row>
    <row r="38" spans="1:11" ht="15.75" customHeight="1" x14ac:dyDescent="0.3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</row>
    <row r="39" spans="1:11" ht="15.75" customHeight="1" x14ac:dyDescent="0.3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</row>
    <row r="40" spans="1:11" ht="15.75" customHeight="1" x14ac:dyDescent="0.3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</row>
    <row r="41" spans="1:11" ht="15.75" customHeight="1" x14ac:dyDescent="0.3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</row>
    <row r="42" spans="1:11" ht="15.75" customHeight="1" x14ac:dyDescent="0.3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</row>
    <row r="43" spans="1:11" ht="15.75" customHeight="1" x14ac:dyDescent="0.3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</row>
    <row r="44" spans="1:11" ht="15.75" customHeight="1" x14ac:dyDescent="0.3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</row>
    <row r="45" spans="1:11" ht="15.75" customHeight="1" x14ac:dyDescent="0.3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</row>
    <row r="46" spans="1:11" ht="15.75" customHeight="1" x14ac:dyDescent="0.3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</row>
    <row r="47" spans="1:11" ht="15.75" customHeight="1" x14ac:dyDescent="0.3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</row>
    <row r="48" spans="1:11" ht="15.75" customHeight="1" x14ac:dyDescent="0.3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</row>
    <row r="49" spans="1:11" ht="15.75" customHeight="1" x14ac:dyDescent="0.3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5.75" customHeight="1" x14ac:dyDescent="0.3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</row>
    <row r="51" spans="1:11" ht="15.75" customHeight="1" x14ac:dyDescent="0.3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</row>
    <row r="52" spans="1:11" ht="15.75" customHeight="1" x14ac:dyDescent="0.3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</row>
    <row r="53" spans="1:11" ht="15.75" customHeight="1" x14ac:dyDescent="0.3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</row>
    <row r="54" spans="1:11" ht="15.75" customHeight="1" x14ac:dyDescent="0.3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</row>
    <row r="55" spans="1:11" ht="15.75" customHeight="1" x14ac:dyDescent="0.3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</row>
    <row r="56" spans="1:11" ht="15.75" customHeight="1" x14ac:dyDescent="0.3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</row>
    <row r="57" spans="1:11" ht="15.75" customHeight="1" x14ac:dyDescent="0.3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</row>
    <row r="58" spans="1:11" ht="15.75" customHeight="1" x14ac:dyDescent="0.3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</row>
    <row r="59" spans="1:11" ht="15.75" customHeight="1" x14ac:dyDescent="0.3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</row>
    <row r="60" spans="1:11" ht="15.75" customHeight="1" x14ac:dyDescent="0.3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</row>
    <row r="61" spans="1:11" ht="15.75" customHeight="1" x14ac:dyDescent="0.3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</row>
    <row r="62" spans="1:11" ht="15.75" customHeight="1" x14ac:dyDescent="0.3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</row>
    <row r="63" spans="1:11" ht="15.75" customHeight="1" x14ac:dyDescent="0.3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</row>
    <row r="64" spans="1:11" ht="15.75" customHeight="1" x14ac:dyDescent="0.3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</row>
    <row r="65" spans="1:11" ht="15.75" customHeight="1" x14ac:dyDescent="0.3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</row>
    <row r="66" spans="1:11" ht="15.75" customHeight="1" x14ac:dyDescent="0.3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</row>
    <row r="67" spans="1:11" ht="15.75" customHeight="1" x14ac:dyDescent="0.3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</row>
    <row r="68" spans="1:11" ht="15.75" customHeight="1" x14ac:dyDescent="0.3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</row>
    <row r="69" spans="1:11" ht="15.75" customHeight="1" x14ac:dyDescent="0.3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</row>
    <row r="70" spans="1:11" ht="15.75" customHeight="1" x14ac:dyDescent="0.3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</row>
    <row r="71" spans="1:11" ht="15.75" customHeight="1" x14ac:dyDescent="0.3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</row>
    <row r="72" spans="1:11" ht="15.75" customHeight="1" x14ac:dyDescent="0.3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</row>
    <row r="73" spans="1:11" ht="15.75" customHeight="1" x14ac:dyDescent="0.3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</row>
    <row r="74" spans="1:11" ht="15.75" customHeight="1" x14ac:dyDescent="0.3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</row>
    <row r="75" spans="1:11" ht="15.75" customHeight="1" x14ac:dyDescent="0.3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</row>
    <row r="76" spans="1:11" ht="15.75" customHeight="1" x14ac:dyDescent="0.3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</row>
    <row r="77" spans="1:11" ht="15.75" customHeight="1" x14ac:dyDescent="0.3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</row>
    <row r="78" spans="1:11" ht="15.75" customHeight="1" x14ac:dyDescent="0.3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</row>
    <row r="79" spans="1:11" ht="15.75" customHeight="1" x14ac:dyDescent="0.3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</row>
    <row r="80" spans="1:11" ht="15.75" customHeight="1" x14ac:dyDescent="0.3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</row>
    <row r="81" spans="1:11" ht="15.75" customHeight="1" x14ac:dyDescent="0.3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</row>
    <row r="82" spans="1:11" ht="15.75" customHeight="1" x14ac:dyDescent="0.3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</row>
    <row r="83" spans="1:11" ht="15.75" customHeight="1" x14ac:dyDescent="0.3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</row>
    <row r="84" spans="1:11" ht="15.75" customHeight="1" x14ac:dyDescent="0.3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</row>
    <row r="85" spans="1:11" ht="15.75" customHeight="1" x14ac:dyDescent="0.3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</row>
    <row r="86" spans="1:11" ht="15.75" customHeight="1" x14ac:dyDescent="0.3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</row>
    <row r="87" spans="1:11" ht="15.75" customHeight="1" x14ac:dyDescent="0.3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</row>
    <row r="88" spans="1:11" ht="15.75" customHeight="1" x14ac:dyDescent="0.3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</row>
    <row r="89" spans="1:11" ht="15.75" customHeight="1" x14ac:dyDescent="0.3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</row>
    <row r="90" spans="1:11" ht="15.75" customHeight="1" x14ac:dyDescent="0.3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</row>
    <row r="91" spans="1:11" ht="15.75" customHeight="1" x14ac:dyDescent="0.3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</row>
    <row r="92" spans="1:11" ht="15.75" customHeight="1" x14ac:dyDescent="0.3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</row>
    <row r="93" spans="1:11" ht="15.75" customHeight="1" x14ac:dyDescent="0.3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</row>
    <row r="94" spans="1:11" ht="15.75" customHeight="1" x14ac:dyDescent="0.3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</row>
    <row r="95" spans="1:11" ht="15.75" customHeight="1" x14ac:dyDescent="0.3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</row>
    <row r="96" spans="1:11" ht="15.75" customHeight="1" x14ac:dyDescent="0.3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</row>
    <row r="97" spans="1:11" ht="15.75" customHeight="1" x14ac:dyDescent="0.3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</row>
    <row r="98" spans="1:11" ht="15.75" customHeight="1" x14ac:dyDescent="0.3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</row>
    <row r="99" spans="1:11" ht="15.75" customHeight="1" x14ac:dyDescent="0.3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</row>
    <row r="100" spans="1:11" ht="15.75" customHeight="1" x14ac:dyDescent="0.3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</row>
    <row r="101" spans="1:11" ht="15.75" customHeight="1" x14ac:dyDescent="0.3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</row>
    <row r="102" spans="1:11" ht="15.75" customHeight="1" x14ac:dyDescent="0.3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</row>
    <row r="103" spans="1:11" ht="15.75" customHeight="1" x14ac:dyDescent="0.3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</row>
    <row r="104" spans="1:11" ht="15.75" customHeight="1" x14ac:dyDescent="0.3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</row>
    <row r="105" spans="1:11" ht="15.75" customHeight="1" x14ac:dyDescent="0.3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</row>
    <row r="106" spans="1:11" ht="15.75" customHeight="1" x14ac:dyDescent="0.3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</row>
    <row r="107" spans="1:11" ht="15.75" customHeight="1" x14ac:dyDescent="0.3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</row>
    <row r="108" spans="1:11" ht="15.75" customHeight="1" x14ac:dyDescent="0.3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</row>
    <row r="109" spans="1:11" ht="15.75" customHeight="1" x14ac:dyDescent="0.3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</row>
    <row r="110" spans="1:11" ht="15.75" customHeight="1" x14ac:dyDescent="0.3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</row>
    <row r="111" spans="1:11" ht="15.75" customHeight="1" x14ac:dyDescent="0.3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</row>
    <row r="112" spans="1:11" ht="15.75" customHeight="1" x14ac:dyDescent="0.3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</row>
    <row r="113" spans="1:11" ht="15.75" customHeight="1" x14ac:dyDescent="0.3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</row>
    <row r="114" spans="1:11" ht="15.75" customHeight="1" x14ac:dyDescent="0.3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</row>
    <row r="115" spans="1:11" ht="15.75" customHeight="1" x14ac:dyDescent="0.3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</row>
    <row r="116" spans="1:11" ht="15.75" customHeight="1" x14ac:dyDescent="0.3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</row>
    <row r="117" spans="1:11" ht="15.75" customHeight="1" x14ac:dyDescent="0.3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</row>
    <row r="118" spans="1:11" ht="15.75" customHeight="1" x14ac:dyDescent="0.3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</row>
    <row r="119" spans="1:11" ht="15.75" customHeight="1" x14ac:dyDescent="0.3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1" ht="15.75" customHeight="1" x14ac:dyDescent="0.3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</row>
    <row r="121" spans="1:11" ht="15.75" customHeight="1" x14ac:dyDescent="0.3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1" ht="15.75" customHeight="1" x14ac:dyDescent="0.3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</row>
    <row r="123" spans="1:11" ht="15.75" customHeight="1" x14ac:dyDescent="0.3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</row>
    <row r="124" spans="1:11" ht="15.75" customHeight="1" x14ac:dyDescent="0.3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</row>
    <row r="125" spans="1:11" ht="15.75" customHeight="1" x14ac:dyDescent="0.3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</row>
    <row r="126" spans="1:11" ht="15.75" customHeight="1" x14ac:dyDescent="0.3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</row>
    <row r="127" spans="1:11" ht="15.75" customHeight="1" x14ac:dyDescent="0.3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</row>
    <row r="128" spans="1:11" ht="15.75" customHeight="1" x14ac:dyDescent="0.3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</row>
    <row r="129" spans="1:11" ht="15.75" customHeight="1" x14ac:dyDescent="0.3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</row>
    <row r="130" spans="1:11" ht="15.75" customHeight="1" x14ac:dyDescent="0.3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</row>
    <row r="131" spans="1:11" ht="15.75" customHeight="1" x14ac:dyDescent="0.3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</row>
    <row r="132" spans="1:11" ht="15.75" customHeight="1" x14ac:dyDescent="0.3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</row>
    <row r="133" spans="1:11" ht="15.75" customHeight="1" x14ac:dyDescent="0.3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</row>
    <row r="134" spans="1:11" ht="15.75" customHeight="1" x14ac:dyDescent="0.3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</row>
    <row r="135" spans="1:11" ht="15.75" customHeight="1" x14ac:dyDescent="0.3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</row>
    <row r="136" spans="1:11" ht="15.75" customHeight="1" x14ac:dyDescent="0.3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</row>
    <row r="137" spans="1:11" ht="15.75" customHeight="1" x14ac:dyDescent="0.3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</row>
    <row r="138" spans="1:11" ht="15.75" customHeight="1" x14ac:dyDescent="0.3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</row>
    <row r="139" spans="1:11" ht="15.75" customHeight="1" x14ac:dyDescent="0.3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</row>
    <row r="140" spans="1:11" ht="15.75" customHeight="1" x14ac:dyDescent="0.3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</row>
    <row r="141" spans="1:11" ht="15.75" customHeight="1" x14ac:dyDescent="0.3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</row>
    <row r="142" spans="1:11" ht="15.75" customHeight="1" x14ac:dyDescent="0.3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</row>
    <row r="143" spans="1:11" ht="15.75" customHeight="1" x14ac:dyDescent="0.3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</row>
    <row r="144" spans="1:11" ht="15.75" customHeight="1" x14ac:dyDescent="0.3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</row>
    <row r="145" spans="1:11" ht="15.75" customHeight="1" x14ac:dyDescent="0.3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</row>
    <row r="146" spans="1:11" ht="15.75" customHeight="1" x14ac:dyDescent="0.3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</row>
    <row r="147" spans="1:11" ht="15.75" customHeight="1" x14ac:dyDescent="0.3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</row>
    <row r="148" spans="1:11" ht="15.75" customHeight="1" x14ac:dyDescent="0.3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</row>
    <row r="149" spans="1:11" ht="15.75" customHeight="1" x14ac:dyDescent="0.3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ht="15.75" customHeight="1" x14ac:dyDescent="0.3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</row>
    <row r="151" spans="1:11" ht="15.75" customHeight="1" x14ac:dyDescent="0.3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5.75" customHeight="1" x14ac:dyDescent="0.3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</row>
    <row r="153" spans="1:11" ht="15.75" customHeight="1" x14ac:dyDescent="0.3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</row>
    <row r="154" spans="1:11" ht="15.75" customHeight="1" x14ac:dyDescent="0.3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</row>
    <row r="155" spans="1:11" ht="15.75" customHeight="1" x14ac:dyDescent="0.3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</row>
    <row r="156" spans="1:11" ht="15.75" customHeight="1" x14ac:dyDescent="0.3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</row>
    <row r="157" spans="1:11" ht="15.75" customHeight="1" x14ac:dyDescent="0.3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</row>
    <row r="158" spans="1:11" ht="15.75" customHeight="1" x14ac:dyDescent="0.3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</row>
    <row r="159" spans="1:11" ht="15.75" customHeight="1" x14ac:dyDescent="0.3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</row>
    <row r="160" spans="1:11" ht="15.75" customHeight="1" x14ac:dyDescent="0.3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</row>
    <row r="161" spans="1:11" ht="15.75" customHeight="1" x14ac:dyDescent="0.3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</row>
    <row r="162" spans="1:11" ht="15.75" customHeight="1" x14ac:dyDescent="0.3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</row>
    <row r="163" spans="1:11" ht="15.75" customHeight="1" x14ac:dyDescent="0.3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</row>
    <row r="164" spans="1:11" ht="15.75" customHeight="1" x14ac:dyDescent="0.3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</row>
    <row r="165" spans="1:11" ht="15.75" customHeight="1" x14ac:dyDescent="0.3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</row>
    <row r="166" spans="1:11" ht="15.75" customHeight="1" x14ac:dyDescent="0.3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</row>
    <row r="167" spans="1:11" ht="15.75" customHeight="1" x14ac:dyDescent="0.3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</row>
    <row r="168" spans="1:11" ht="15.75" customHeight="1" x14ac:dyDescent="0.3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ht="15.75" customHeight="1" x14ac:dyDescent="0.3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</row>
    <row r="170" spans="1:11" ht="15.75" customHeight="1" x14ac:dyDescent="0.3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5.75" customHeight="1" x14ac:dyDescent="0.3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</row>
    <row r="172" spans="1:11" ht="15.75" customHeight="1" x14ac:dyDescent="0.3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</row>
    <row r="173" spans="1:11" ht="15.75" customHeight="1" x14ac:dyDescent="0.3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ht="15.75" customHeight="1" x14ac:dyDescent="0.3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</row>
    <row r="175" spans="1:11" ht="15.75" customHeight="1" x14ac:dyDescent="0.3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</row>
    <row r="176" spans="1:11" ht="15.75" customHeight="1" x14ac:dyDescent="0.3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</row>
    <row r="177" spans="1:11" ht="15.75" customHeight="1" x14ac:dyDescent="0.3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</row>
    <row r="178" spans="1:11" ht="15.75" customHeight="1" x14ac:dyDescent="0.3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</row>
    <row r="179" spans="1:11" ht="15.75" customHeight="1" x14ac:dyDescent="0.3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</row>
    <row r="180" spans="1:11" ht="15.75" customHeight="1" x14ac:dyDescent="0.3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</row>
    <row r="181" spans="1:11" ht="15.75" customHeight="1" x14ac:dyDescent="0.3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</row>
    <row r="182" spans="1:11" ht="15.75" customHeight="1" x14ac:dyDescent="0.3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</row>
    <row r="183" spans="1:11" ht="15.75" customHeight="1" x14ac:dyDescent="0.3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</row>
    <row r="184" spans="1:11" ht="15.75" customHeight="1" x14ac:dyDescent="0.3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</row>
    <row r="185" spans="1:11" ht="15.75" customHeight="1" x14ac:dyDescent="0.3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</row>
    <row r="186" spans="1:11" ht="15.75" customHeight="1" x14ac:dyDescent="0.3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</row>
    <row r="187" spans="1:11" ht="15.75" customHeight="1" x14ac:dyDescent="0.3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</row>
    <row r="188" spans="1:11" ht="15.75" customHeight="1" x14ac:dyDescent="0.3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</row>
    <row r="189" spans="1:11" ht="15.75" customHeight="1" x14ac:dyDescent="0.3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</row>
    <row r="190" spans="1:11" ht="15.75" customHeight="1" x14ac:dyDescent="0.3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</row>
    <row r="191" spans="1:11" ht="15.75" customHeight="1" x14ac:dyDescent="0.3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</row>
    <row r="192" spans="1:11" ht="15.75" customHeight="1" x14ac:dyDescent="0.3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</row>
    <row r="193" spans="1:11" ht="15.75" customHeight="1" x14ac:dyDescent="0.3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</row>
    <row r="194" spans="1:11" ht="15.75" customHeight="1" x14ac:dyDescent="0.3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</row>
    <row r="195" spans="1:11" ht="15.75" customHeight="1" x14ac:dyDescent="0.3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</row>
    <row r="196" spans="1:11" ht="15.75" customHeight="1" x14ac:dyDescent="0.3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</row>
    <row r="197" spans="1:11" ht="15.75" customHeight="1" x14ac:dyDescent="0.3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</row>
    <row r="198" spans="1:11" ht="15.75" customHeight="1" x14ac:dyDescent="0.3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</row>
    <row r="199" spans="1:11" ht="15.75" customHeight="1" x14ac:dyDescent="0.3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</row>
    <row r="200" spans="1:11" ht="15.75" customHeight="1" x14ac:dyDescent="0.3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</row>
    <row r="201" spans="1:11" ht="15.75" customHeight="1" x14ac:dyDescent="0.3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</row>
    <row r="202" spans="1:11" ht="15.75" customHeight="1" x14ac:dyDescent="0.3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</row>
    <row r="203" spans="1:11" ht="15.75" customHeight="1" x14ac:dyDescent="0.3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</row>
    <row r="204" spans="1:11" ht="15.75" customHeight="1" x14ac:dyDescent="0.3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</row>
    <row r="205" spans="1:11" ht="15.75" customHeight="1" x14ac:dyDescent="0.3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</row>
    <row r="206" spans="1:11" ht="15.75" customHeight="1" x14ac:dyDescent="0.3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</row>
    <row r="207" spans="1:11" ht="15.75" customHeight="1" x14ac:dyDescent="0.3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</row>
    <row r="208" spans="1:11" ht="15.75" customHeight="1" x14ac:dyDescent="0.3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</row>
    <row r="209" spans="1:11" ht="15.75" customHeight="1" x14ac:dyDescent="0.3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</row>
    <row r="210" spans="1:11" ht="15.75" customHeight="1" x14ac:dyDescent="0.3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</row>
    <row r="211" spans="1:11" ht="15.75" customHeight="1" x14ac:dyDescent="0.3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</row>
    <row r="212" spans="1:11" ht="15.75" customHeight="1" x14ac:dyDescent="0.3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</row>
    <row r="213" spans="1:11" ht="15.75" customHeight="1" x14ac:dyDescent="0.3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</row>
    <row r="214" spans="1:11" ht="15.75" customHeight="1" x14ac:dyDescent="0.3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</row>
    <row r="215" spans="1:11" ht="15.75" customHeight="1" x14ac:dyDescent="0.3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</row>
    <row r="216" spans="1:11" ht="15.75" customHeight="1" x14ac:dyDescent="0.3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</row>
    <row r="217" spans="1:11" ht="15.75" customHeight="1" x14ac:dyDescent="0.3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</row>
    <row r="218" spans="1:11" ht="15.75" customHeight="1" x14ac:dyDescent="0.3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</row>
    <row r="219" spans="1:11" ht="15.75" customHeight="1" x14ac:dyDescent="0.3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</row>
    <row r="220" spans="1:11" ht="15.75" customHeight="1" x14ac:dyDescent="0.3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</row>
    <row r="221" spans="1:11" ht="15.75" customHeight="1" x14ac:dyDescent="0.3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</row>
    <row r="222" spans="1:11" ht="15.75" customHeight="1" x14ac:dyDescent="0.3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</row>
    <row r="223" spans="1:11" ht="15.75" customHeight="1" x14ac:dyDescent="0.3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</row>
    <row r="224" spans="1:11" ht="15.75" customHeight="1" x14ac:dyDescent="0.3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</row>
    <row r="225" spans="1:11" ht="15.75" customHeight="1" x14ac:dyDescent="0.3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</row>
    <row r="226" spans="1:11" ht="15.75" customHeight="1" x14ac:dyDescent="0.3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</row>
    <row r="227" spans="1:11" ht="15.75" customHeight="1" x14ac:dyDescent="0.3"/>
    <row r="228" spans="1:11" ht="15.75" customHeight="1" x14ac:dyDescent="0.3"/>
    <row r="229" spans="1:11" ht="15.75" customHeight="1" x14ac:dyDescent="0.3"/>
    <row r="230" spans="1:11" ht="15.75" customHeight="1" x14ac:dyDescent="0.3"/>
    <row r="231" spans="1:11" ht="15.75" customHeight="1" x14ac:dyDescent="0.3"/>
    <row r="232" spans="1:11" ht="15.75" customHeight="1" x14ac:dyDescent="0.3"/>
    <row r="233" spans="1:11" ht="15.75" customHeight="1" x14ac:dyDescent="0.3"/>
    <row r="234" spans="1:11" ht="15.75" customHeight="1" x14ac:dyDescent="0.3"/>
    <row r="235" spans="1:11" ht="15.75" customHeight="1" x14ac:dyDescent="0.3"/>
    <row r="236" spans="1:11" ht="15.75" customHeight="1" x14ac:dyDescent="0.3"/>
    <row r="237" spans="1:11" ht="15.75" customHeight="1" x14ac:dyDescent="0.3"/>
    <row r="238" spans="1:11" ht="15.75" customHeight="1" x14ac:dyDescent="0.3"/>
    <row r="239" spans="1:11" ht="15.75" customHeight="1" x14ac:dyDescent="0.3"/>
    <row r="240" spans="1:11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25">
    <mergeCell ref="A1:K1"/>
    <mergeCell ref="A5:B5"/>
    <mergeCell ref="C5:E5"/>
    <mergeCell ref="F5:H5"/>
    <mergeCell ref="I5:K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22:B22"/>
    <mergeCell ref="A26:I26"/>
    <mergeCell ref="A23:B23"/>
    <mergeCell ref="A24:B24"/>
    <mergeCell ref="A15:B15"/>
    <mergeCell ref="A16:B16"/>
    <mergeCell ref="A17:B17"/>
    <mergeCell ref="A18:B18"/>
    <mergeCell ref="A19:B19"/>
    <mergeCell ref="A20:B20"/>
    <mergeCell ref="A21:B21"/>
  </mergeCells>
  <pageMargins left="0.65" right="0.96" top="0.59" bottom="0.56000000000000005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1000"/>
  <sheetViews>
    <sheetView workbookViewId="0">
      <selection activeCell="D13" sqref="D13"/>
    </sheetView>
  </sheetViews>
  <sheetFormatPr defaultColWidth="11.19921875" defaultRowHeight="15" customHeight="1" x14ac:dyDescent="0.3"/>
  <cols>
    <col min="1" max="1" width="5.3984375" customWidth="1"/>
    <col min="2" max="2" width="2.3984375" customWidth="1"/>
    <col min="3" max="3" width="41" customWidth="1"/>
    <col min="4" max="6" width="12" customWidth="1"/>
    <col min="7" max="7" width="13" customWidth="1"/>
    <col min="8" max="8" width="12" customWidth="1"/>
    <col min="9" max="10" width="12.3984375" customWidth="1"/>
    <col min="11" max="12" width="12" customWidth="1"/>
    <col min="13" max="13" width="12.3984375" customWidth="1"/>
    <col min="14" max="15" width="12" customWidth="1"/>
    <col min="16" max="16" width="23.3984375" customWidth="1"/>
    <col min="17" max="17" width="9.3984375" customWidth="1"/>
    <col min="18" max="18" width="8.3984375" customWidth="1"/>
    <col min="19" max="19" width="10.09765625" customWidth="1"/>
    <col min="20" max="22" width="8.3984375" customWidth="1"/>
  </cols>
  <sheetData>
    <row r="1" spans="1:22" ht="21" x14ac:dyDescent="0.3">
      <c r="A1" s="257" t="s">
        <v>70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98"/>
    </row>
    <row r="2" spans="1:22" ht="23.4" x14ac:dyDescent="0.45">
      <c r="A2" s="20"/>
      <c r="B2" s="20"/>
      <c r="C2" s="20"/>
      <c r="D2" s="19"/>
      <c r="E2" s="19"/>
      <c r="F2" s="99" t="s">
        <v>71</v>
      </c>
      <c r="G2" s="99"/>
      <c r="H2" s="19"/>
      <c r="I2" s="19"/>
      <c r="J2" s="73">
        <f>+'Budget Mod Cover Page'!L1</f>
        <v>0</v>
      </c>
      <c r="K2" s="22" t="s">
        <v>19</v>
      </c>
      <c r="L2" s="23"/>
      <c r="M2" s="19"/>
      <c r="N2" s="99"/>
      <c r="O2" s="99"/>
      <c r="P2" s="99"/>
      <c r="Q2" s="19"/>
      <c r="R2" s="19"/>
      <c r="S2" s="23"/>
      <c r="T2" s="23"/>
      <c r="U2" s="20"/>
      <c r="V2" s="20"/>
    </row>
    <row r="3" spans="1:22" ht="15.6" x14ac:dyDescent="0.3">
      <c r="A3" s="62" t="s">
        <v>111</v>
      </c>
      <c r="B3" s="258">
        <f>+'Budget Mod Cover Page'!G6</f>
        <v>0</v>
      </c>
      <c r="C3" s="222"/>
      <c r="D3" s="222"/>
      <c r="E3" s="222"/>
      <c r="F3" s="100"/>
      <c r="G3" s="101"/>
      <c r="H3" s="100"/>
      <c r="I3" s="100"/>
      <c r="J3" s="100"/>
      <c r="K3" s="100"/>
      <c r="L3" s="30"/>
      <c r="M3" s="100"/>
      <c r="N3" s="100"/>
      <c r="O3" s="30"/>
      <c r="P3" s="19"/>
      <c r="Q3" s="19"/>
      <c r="R3" s="19"/>
      <c r="S3" s="19"/>
      <c r="T3" s="19"/>
      <c r="U3" s="19"/>
      <c r="V3" s="19"/>
    </row>
    <row r="4" spans="1:22" ht="36" customHeight="1" x14ac:dyDescent="0.35">
      <c r="A4" s="102"/>
      <c r="B4" s="103"/>
      <c r="C4" s="104"/>
      <c r="D4" s="259" t="s">
        <v>56</v>
      </c>
      <c r="E4" s="260"/>
      <c r="F4" s="261"/>
      <c r="G4" s="262" t="s">
        <v>124</v>
      </c>
      <c r="H4" s="260"/>
      <c r="I4" s="260"/>
      <c r="J4" s="262" t="s">
        <v>125</v>
      </c>
      <c r="K4" s="260"/>
      <c r="L4" s="260"/>
      <c r="M4" s="262" t="s">
        <v>75</v>
      </c>
      <c r="N4" s="260"/>
      <c r="O4" s="260"/>
      <c r="P4" s="295" t="s">
        <v>76</v>
      </c>
      <c r="Q4" s="207"/>
      <c r="R4" s="207"/>
      <c r="S4" s="207"/>
      <c r="T4" s="207"/>
      <c r="U4" s="208"/>
      <c r="V4" s="75"/>
    </row>
    <row r="5" spans="1:22" ht="15.75" customHeight="1" thickBot="1" x14ac:dyDescent="0.35">
      <c r="A5" s="47"/>
      <c r="B5" s="50"/>
      <c r="C5" s="50"/>
      <c r="D5" s="247" t="s">
        <v>77</v>
      </c>
      <c r="E5" s="247" t="s">
        <v>60</v>
      </c>
      <c r="F5" s="247" t="s">
        <v>78</v>
      </c>
      <c r="G5" s="247" t="s">
        <v>77</v>
      </c>
      <c r="H5" s="247" t="s">
        <v>60</v>
      </c>
      <c r="I5" s="249" t="s">
        <v>126</v>
      </c>
      <c r="J5" s="247" t="s">
        <v>77</v>
      </c>
      <c r="K5" s="256" t="s">
        <v>60</v>
      </c>
      <c r="L5" s="247" t="s">
        <v>126</v>
      </c>
      <c r="M5" s="247" t="s">
        <v>77</v>
      </c>
      <c r="N5" s="247" t="s">
        <v>60</v>
      </c>
      <c r="O5" s="247" t="s">
        <v>79</v>
      </c>
      <c r="P5" s="249" t="s">
        <v>80</v>
      </c>
      <c r="Q5" s="251"/>
      <c r="R5" s="251"/>
      <c r="S5" s="251"/>
      <c r="T5" s="251"/>
      <c r="U5" s="252"/>
      <c r="V5" s="173"/>
    </row>
    <row r="6" spans="1:22" ht="34.5" customHeight="1" thickBot="1" x14ac:dyDescent="0.35">
      <c r="A6" s="288" t="s">
        <v>156</v>
      </c>
      <c r="B6" s="289"/>
      <c r="C6" s="290"/>
      <c r="D6" s="248"/>
      <c r="E6" s="248"/>
      <c r="F6" s="248"/>
      <c r="G6" s="248"/>
      <c r="H6" s="248"/>
      <c r="I6" s="250"/>
      <c r="J6" s="248"/>
      <c r="K6" s="253"/>
      <c r="L6" s="248"/>
      <c r="M6" s="248"/>
      <c r="N6" s="248"/>
      <c r="O6" s="248"/>
      <c r="P6" s="250"/>
      <c r="Q6" s="228"/>
      <c r="R6" s="228"/>
      <c r="S6" s="228"/>
      <c r="T6" s="228"/>
      <c r="U6" s="253"/>
      <c r="V6" s="173"/>
    </row>
    <row r="7" spans="1:22" ht="16.2" thickTop="1" x14ac:dyDescent="0.3">
      <c r="A7" s="264"/>
      <c r="B7" s="224"/>
      <c r="C7" s="265"/>
      <c r="D7" s="174"/>
      <c r="E7" s="174"/>
      <c r="F7" s="50"/>
      <c r="G7" s="108"/>
      <c r="H7" s="108"/>
      <c r="I7" s="110"/>
      <c r="J7" s="108"/>
      <c r="K7" s="175"/>
      <c r="L7" s="112"/>
      <c r="M7" s="108"/>
      <c r="N7" s="111"/>
      <c r="O7" s="176"/>
      <c r="P7" s="294"/>
      <c r="Q7" s="233"/>
      <c r="R7" s="233"/>
      <c r="S7" s="233"/>
      <c r="T7" s="233"/>
      <c r="U7" s="255"/>
      <c r="V7" s="161"/>
    </row>
    <row r="8" spans="1:22" ht="15.6" x14ac:dyDescent="0.3">
      <c r="A8" s="266" t="s">
        <v>62</v>
      </c>
      <c r="B8" s="212"/>
      <c r="C8" s="267"/>
      <c r="D8" s="114">
        <f t="shared" ref="D8:O8" si="0">SUM(D9:D10)</f>
        <v>0</v>
      </c>
      <c r="E8" s="114">
        <f t="shared" si="0"/>
        <v>0</v>
      </c>
      <c r="F8" s="115">
        <f t="shared" si="0"/>
        <v>0</v>
      </c>
      <c r="G8" s="114">
        <f t="shared" si="0"/>
        <v>0</v>
      </c>
      <c r="H8" s="114">
        <f t="shared" si="0"/>
        <v>0</v>
      </c>
      <c r="I8" s="115">
        <f t="shared" si="0"/>
        <v>0</v>
      </c>
      <c r="J8" s="114">
        <f t="shared" si="0"/>
        <v>0</v>
      </c>
      <c r="K8" s="116">
        <f t="shared" si="0"/>
        <v>0</v>
      </c>
      <c r="L8" s="117">
        <f t="shared" si="0"/>
        <v>0</v>
      </c>
      <c r="M8" s="114">
        <f t="shared" si="0"/>
        <v>0</v>
      </c>
      <c r="N8" s="114">
        <f t="shared" si="0"/>
        <v>0</v>
      </c>
      <c r="O8" s="114">
        <f t="shared" si="0"/>
        <v>0</v>
      </c>
      <c r="P8" s="292"/>
      <c r="Q8" s="212"/>
      <c r="R8" s="212"/>
      <c r="S8" s="212"/>
      <c r="T8" s="212"/>
      <c r="U8" s="244"/>
      <c r="V8" s="177"/>
    </row>
    <row r="9" spans="1:22" ht="15.6" x14ac:dyDescent="0.3">
      <c r="A9" s="118"/>
      <c r="B9" s="119"/>
      <c r="C9" s="120" t="s">
        <v>82</v>
      </c>
      <c r="D9" s="121">
        <v>0</v>
      </c>
      <c r="E9" s="121">
        <v>0</v>
      </c>
      <c r="F9" s="122">
        <f>+D9+E9</f>
        <v>0</v>
      </c>
      <c r="G9" s="123">
        <v>0</v>
      </c>
      <c r="H9" s="123">
        <v>0</v>
      </c>
      <c r="I9" s="122">
        <f>+G9+H9</f>
        <v>0</v>
      </c>
      <c r="J9" s="123">
        <v>0</v>
      </c>
      <c r="K9" s="124">
        <v>0</v>
      </c>
      <c r="L9" s="122">
        <f>+J9+K9</f>
        <v>0</v>
      </c>
      <c r="M9" s="125">
        <f>+D9+G9+J9</f>
        <v>0</v>
      </c>
      <c r="N9" s="125">
        <f>+E9+H9+K9</f>
        <v>0</v>
      </c>
      <c r="O9" s="178">
        <f>+M9+N9</f>
        <v>0</v>
      </c>
      <c r="P9" s="293"/>
      <c r="Q9" s="212"/>
      <c r="R9" s="212"/>
      <c r="S9" s="212"/>
      <c r="T9" s="212"/>
      <c r="U9" s="244"/>
      <c r="V9" s="179"/>
    </row>
    <row r="10" spans="1:22" ht="15.6" x14ac:dyDescent="0.3">
      <c r="A10" s="127"/>
      <c r="B10" s="128"/>
      <c r="C10" s="129" t="s">
        <v>83</v>
      </c>
      <c r="D10" s="121">
        <v>0</v>
      </c>
      <c r="E10" s="121">
        <v>0</v>
      </c>
      <c r="F10" s="122">
        <f>+D10+E10</f>
        <v>0</v>
      </c>
      <c r="G10" s="123">
        <v>0</v>
      </c>
      <c r="H10" s="123">
        <v>0</v>
      </c>
      <c r="I10" s="122">
        <f>+G10+H10</f>
        <v>0</v>
      </c>
      <c r="J10" s="123">
        <v>0</v>
      </c>
      <c r="K10" s="124">
        <v>0</v>
      </c>
      <c r="L10" s="122">
        <f>+J10+K10</f>
        <v>0</v>
      </c>
      <c r="M10" s="125">
        <f>+D10+G10+J10</f>
        <v>0</v>
      </c>
      <c r="N10" s="125">
        <f>+E10+H10+K10</f>
        <v>0</v>
      </c>
      <c r="O10" s="178">
        <f>+M10+N10</f>
        <v>0</v>
      </c>
      <c r="P10" s="291"/>
      <c r="Q10" s="212"/>
      <c r="R10" s="212"/>
      <c r="S10" s="212"/>
      <c r="T10" s="212"/>
      <c r="U10" s="244"/>
      <c r="V10" s="177"/>
    </row>
    <row r="11" spans="1:22" ht="15.6" x14ac:dyDescent="0.3">
      <c r="A11" s="268" t="s">
        <v>63</v>
      </c>
      <c r="B11" s="212"/>
      <c r="C11" s="267"/>
      <c r="D11" s="130">
        <f t="shared" ref="D11:O11" si="1">SUM(D12:D21)</f>
        <v>0</v>
      </c>
      <c r="E11" s="130">
        <f t="shared" si="1"/>
        <v>0</v>
      </c>
      <c r="F11" s="131">
        <f t="shared" si="1"/>
        <v>0</v>
      </c>
      <c r="G11" s="130">
        <f t="shared" si="1"/>
        <v>0</v>
      </c>
      <c r="H11" s="130">
        <f t="shared" si="1"/>
        <v>0</v>
      </c>
      <c r="I11" s="131">
        <f t="shared" si="1"/>
        <v>0</v>
      </c>
      <c r="J11" s="130">
        <f t="shared" si="1"/>
        <v>0</v>
      </c>
      <c r="K11" s="132">
        <f t="shared" si="1"/>
        <v>0</v>
      </c>
      <c r="L11" s="133">
        <f t="shared" si="1"/>
        <v>0</v>
      </c>
      <c r="M11" s="130">
        <f t="shared" si="1"/>
        <v>0</v>
      </c>
      <c r="N11" s="130">
        <f t="shared" si="1"/>
        <v>0</v>
      </c>
      <c r="O11" s="130">
        <f t="shared" si="1"/>
        <v>0</v>
      </c>
      <c r="P11" s="292"/>
      <c r="Q11" s="212"/>
      <c r="R11" s="212"/>
      <c r="S11" s="212"/>
      <c r="T11" s="212"/>
      <c r="U11" s="244"/>
      <c r="V11" s="177"/>
    </row>
    <row r="12" spans="1:22" ht="15.6" x14ac:dyDescent="0.3">
      <c r="A12" s="127"/>
      <c r="B12" s="128"/>
      <c r="C12" s="134" t="s">
        <v>84</v>
      </c>
      <c r="D12" s="121">
        <v>0</v>
      </c>
      <c r="E12" s="121">
        <v>0</v>
      </c>
      <c r="F12" s="122">
        <f t="shared" ref="F12:F21" si="2">+D12+E12</f>
        <v>0</v>
      </c>
      <c r="G12" s="121">
        <v>0</v>
      </c>
      <c r="H12" s="121">
        <v>0</v>
      </c>
      <c r="I12" s="122">
        <f t="shared" ref="I12:I21" si="3">+G12+H12</f>
        <v>0</v>
      </c>
      <c r="J12" s="121">
        <v>0</v>
      </c>
      <c r="K12" s="135">
        <v>0</v>
      </c>
      <c r="L12" s="122">
        <f t="shared" ref="L12:L21" si="4">+J12+K12</f>
        <v>0</v>
      </c>
      <c r="M12" s="125">
        <f t="shared" ref="M12:M21" si="5">+D12+G12+J12</f>
        <v>0</v>
      </c>
      <c r="N12" s="125">
        <f t="shared" ref="N12:N21" si="6">+E12+H12+K12</f>
        <v>0</v>
      </c>
      <c r="O12" s="178">
        <f t="shared" ref="O12:O21" si="7">+M12+N12</f>
        <v>0</v>
      </c>
      <c r="P12" s="291"/>
      <c r="Q12" s="212"/>
      <c r="R12" s="212"/>
      <c r="S12" s="212"/>
      <c r="T12" s="212"/>
      <c r="U12" s="244"/>
      <c r="V12" s="177"/>
    </row>
    <row r="13" spans="1:22" ht="15.6" x14ac:dyDescent="0.3">
      <c r="A13" s="127"/>
      <c r="B13" s="128"/>
      <c r="C13" s="134" t="s">
        <v>85</v>
      </c>
      <c r="D13" s="121">
        <v>0</v>
      </c>
      <c r="E13" s="121">
        <v>0</v>
      </c>
      <c r="F13" s="122">
        <f t="shared" si="2"/>
        <v>0</v>
      </c>
      <c r="G13" s="121">
        <v>0</v>
      </c>
      <c r="H13" s="121">
        <v>0</v>
      </c>
      <c r="I13" s="122">
        <f t="shared" si="3"/>
        <v>0</v>
      </c>
      <c r="J13" s="121">
        <v>0</v>
      </c>
      <c r="K13" s="135">
        <v>0</v>
      </c>
      <c r="L13" s="122">
        <f t="shared" si="4"/>
        <v>0</v>
      </c>
      <c r="M13" s="125">
        <f t="shared" si="5"/>
        <v>0</v>
      </c>
      <c r="N13" s="125">
        <f t="shared" si="6"/>
        <v>0</v>
      </c>
      <c r="O13" s="178">
        <f t="shared" si="7"/>
        <v>0</v>
      </c>
      <c r="P13" s="291"/>
      <c r="Q13" s="212"/>
      <c r="R13" s="212"/>
      <c r="S13" s="212"/>
      <c r="T13" s="212"/>
      <c r="U13" s="244"/>
      <c r="V13" s="177"/>
    </row>
    <row r="14" spans="1:22" ht="15.6" x14ac:dyDescent="0.3">
      <c r="A14" s="127"/>
      <c r="B14" s="128"/>
      <c r="C14" s="134" t="s">
        <v>86</v>
      </c>
      <c r="D14" s="121">
        <v>0</v>
      </c>
      <c r="E14" s="121">
        <v>0</v>
      </c>
      <c r="F14" s="122">
        <f t="shared" si="2"/>
        <v>0</v>
      </c>
      <c r="G14" s="121">
        <v>0</v>
      </c>
      <c r="H14" s="121">
        <v>0</v>
      </c>
      <c r="I14" s="122">
        <f t="shared" si="3"/>
        <v>0</v>
      </c>
      <c r="J14" s="121">
        <v>0</v>
      </c>
      <c r="K14" s="135">
        <v>0</v>
      </c>
      <c r="L14" s="122">
        <f t="shared" si="4"/>
        <v>0</v>
      </c>
      <c r="M14" s="125">
        <f t="shared" si="5"/>
        <v>0</v>
      </c>
      <c r="N14" s="125">
        <f t="shared" si="6"/>
        <v>0</v>
      </c>
      <c r="O14" s="178">
        <f t="shared" si="7"/>
        <v>0</v>
      </c>
      <c r="P14" s="291"/>
      <c r="Q14" s="212"/>
      <c r="R14" s="212"/>
      <c r="S14" s="212"/>
      <c r="T14" s="212"/>
      <c r="U14" s="244"/>
      <c r="V14" s="177"/>
    </row>
    <row r="15" spans="1:22" ht="15.6" x14ac:dyDescent="0.3">
      <c r="A15" s="127"/>
      <c r="B15" s="128"/>
      <c r="C15" s="134" t="s">
        <v>87</v>
      </c>
      <c r="D15" s="121">
        <v>0</v>
      </c>
      <c r="E15" s="121">
        <v>0</v>
      </c>
      <c r="F15" s="122">
        <f t="shared" si="2"/>
        <v>0</v>
      </c>
      <c r="G15" s="121">
        <v>0</v>
      </c>
      <c r="H15" s="121">
        <v>0</v>
      </c>
      <c r="I15" s="122">
        <f t="shared" si="3"/>
        <v>0</v>
      </c>
      <c r="J15" s="121">
        <v>0</v>
      </c>
      <c r="K15" s="135">
        <v>0</v>
      </c>
      <c r="L15" s="122">
        <f t="shared" si="4"/>
        <v>0</v>
      </c>
      <c r="M15" s="125">
        <f t="shared" si="5"/>
        <v>0</v>
      </c>
      <c r="N15" s="125">
        <f t="shared" si="6"/>
        <v>0</v>
      </c>
      <c r="O15" s="178">
        <f t="shared" si="7"/>
        <v>0</v>
      </c>
      <c r="P15" s="291"/>
      <c r="Q15" s="212"/>
      <c r="R15" s="212"/>
      <c r="S15" s="212"/>
      <c r="T15" s="212"/>
      <c r="U15" s="244"/>
      <c r="V15" s="177"/>
    </row>
    <row r="16" spans="1:22" ht="15.6" x14ac:dyDescent="0.3">
      <c r="A16" s="127"/>
      <c r="B16" s="128"/>
      <c r="C16" s="134" t="s">
        <v>88</v>
      </c>
      <c r="D16" s="121">
        <v>0</v>
      </c>
      <c r="E16" s="121">
        <v>0</v>
      </c>
      <c r="F16" s="122">
        <f t="shared" si="2"/>
        <v>0</v>
      </c>
      <c r="G16" s="121">
        <v>0</v>
      </c>
      <c r="H16" s="121">
        <v>0</v>
      </c>
      <c r="I16" s="122">
        <f t="shared" si="3"/>
        <v>0</v>
      </c>
      <c r="J16" s="121">
        <v>0</v>
      </c>
      <c r="K16" s="135">
        <v>0</v>
      </c>
      <c r="L16" s="122">
        <f t="shared" si="4"/>
        <v>0</v>
      </c>
      <c r="M16" s="125">
        <f t="shared" si="5"/>
        <v>0</v>
      </c>
      <c r="N16" s="125">
        <f t="shared" si="6"/>
        <v>0</v>
      </c>
      <c r="O16" s="178">
        <f t="shared" si="7"/>
        <v>0</v>
      </c>
      <c r="P16" s="291"/>
      <c r="Q16" s="212"/>
      <c r="R16" s="212"/>
      <c r="S16" s="212"/>
      <c r="T16" s="212"/>
      <c r="U16" s="244"/>
      <c r="V16" s="177"/>
    </row>
    <row r="17" spans="1:22" ht="15.6" x14ac:dyDescent="0.3">
      <c r="A17" s="127"/>
      <c r="B17" s="128"/>
      <c r="C17" s="134" t="s">
        <v>89</v>
      </c>
      <c r="D17" s="121">
        <v>0</v>
      </c>
      <c r="E17" s="121">
        <v>0</v>
      </c>
      <c r="F17" s="122">
        <f t="shared" si="2"/>
        <v>0</v>
      </c>
      <c r="G17" s="121">
        <v>0</v>
      </c>
      <c r="H17" s="121">
        <v>0</v>
      </c>
      <c r="I17" s="122">
        <f t="shared" si="3"/>
        <v>0</v>
      </c>
      <c r="J17" s="121">
        <v>0</v>
      </c>
      <c r="K17" s="135">
        <v>0</v>
      </c>
      <c r="L17" s="122">
        <f t="shared" si="4"/>
        <v>0</v>
      </c>
      <c r="M17" s="125">
        <f t="shared" si="5"/>
        <v>0</v>
      </c>
      <c r="N17" s="125">
        <f t="shared" si="6"/>
        <v>0</v>
      </c>
      <c r="O17" s="178">
        <f t="shared" si="7"/>
        <v>0</v>
      </c>
      <c r="P17" s="291"/>
      <c r="Q17" s="212"/>
      <c r="R17" s="212"/>
      <c r="S17" s="212"/>
      <c r="T17" s="212"/>
      <c r="U17" s="244"/>
      <c r="V17" s="177"/>
    </row>
    <row r="18" spans="1:22" ht="15.6" x14ac:dyDescent="0.3">
      <c r="A18" s="127"/>
      <c r="B18" s="128"/>
      <c r="C18" s="134" t="s">
        <v>90</v>
      </c>
      <c r="D18" s="121">
        <v>0</v>
      </c>
      <c r="E18" s="121">
        <v>0</v>
      </c>
      <c r="F18" s="122">
        <f t="shared" si="2"/>
        <v>0</v>
      </c>
      <c r="G18" s="121">
        <v>0</v>
      </c>
      <c r="H18" s="121">
        <v>0</v>
      </c>
      <c r="I18" s="122">
        <f t="shared" si="3"/>
        <v>0</v>
      </c>
      <c r="J18" s="121">
        <v>0</v>
      </c>
      <c r="K18" s="135">
        <v>0</v>
      </c>
      <c r="L18" s="122">
        <f t="shared" si="4"/>
        <v>0</v>
      </c>
      <c r="M18" s="125">
        <f t="shared" si="5"/>
        <v>0</v>
      </c>
      <c r="N18" s="125">
        <f t="shared" si="6"/>
        <v>0</v>
      </c>
      <c r="O18" s="178">
        <f t="shared" si="7"/>
        <v>0</v>
      </c>
      <c r="P18" s="291"/>
      <c r="Q18" s="212"/>
      <c r="R18" s="212"/>
      <c r="S18" s="212"/>
      <c r="T18" s="212"/>
      <c r="U18" s="244"/>
      <c r="V18" s="177"/>
    </row>
    <row r="19" spans="1:22" ht="15.6" x14ac:dyDescent="0.3">
      <c r="A19" s="127"/>
      <c r="B19" s="128"/>
      <c r="C19" s="134" t="s">
        <v>91</v>
      </c>
      <c r="D19" s="121">
        <v>0</v>
      </c>
      <c r="E19" s="121">
        <v>0</v>
      </c>
      <c r="F19" s="122">
        <f t="shared" si="2"/>
        <v>0</v>
      </c>
      <c r="G19" s="121">
        <v>0</v>
      </c>
      <c r="H19" s="121">
        <v>0</v>
      </c>
      <c r="I19" s="122">
        <f t="shared" si="3"/>
        <v>0</v>
      </c>
      <c r="J19" s="121">
        <v>0</v>
      </c>
      <c r="K19" s="135">
        <v>0</v>
      </c>
      <c r="L19" s="122">
        <f t="shared" si="4"/>
        <v>0</v>
      </c>
      <c r="M19" s="125">
        <f t="shared" si="5"/>
        <v>0</v>
      </c>
      <c r="N19" s="125">
        <f t="shared" si="6"/>
        <v>0</v>
      </c>
      <c r="O19" s="178">
        <f t="shared" si="7"/>
        <v>0</v>
      </c>
      <c r="P19" s="291"/>
      <c r="Q19" s="212"/>
      <c r="R19" s="212"/>
      <c r="S19" s="212"/>
      <c r="T19" s="212"/>
      <c r="U19" s="244"/>
      <c r="V19" s="177"/>
    </row>
    <row r="20" spans="1:22" ht="15.6" x14ac:dyDescent="0.3">
      <c r="A20" s="127"/>
      <c r="B20" s="128"/>
      <c r="C20" s="134" t="s">
        <v>92</v>
      </c>
      <c r="D20" s="121">
        <v>0</v>
      </c>
      <c r="E20" s="121">
        <v>0</v>
      </c>
      <c r="F20" s="122">
        <f t="shared" si="2"/>
        <v>0</v>
      </c>
      <c r="G20" s="121">
        <v>0</v>
      </c>
      <c r="H20" s="121">
        <v>0</v>
      </c>
      <c r="I20" s="122">
        <f t="shared" si="3"/>
        <v>0</v>
      </c>
      <c r="J20" s="121">
        <v>0</v>
      </c>
      <c r="K20" s="135">
        <v>0</v>
      </c>
      <c r="L20" s="122">
        <f t="shared" si="4"/>
        <v>0</v>
      </c>
      <c r="M20" s="125">
        <f t="shared" si="5"/>
        <v>0</v>
      </c>
      <c r="N20" s="125">
        <f t="shared" si="6"/>
        <v>0</v>
      </c>
      <c r="O20" s="178">
        <f t="shared" si="7"/>
        <v>0</v>
      </c>
      <c r="P20" s="291"/>
      <c r="Q20" s="212"/>
      <c r="R20" s="212"/>
      <c r="S20" s="212"/>
      <c r="T20" s="212"/>
      <c r="U20" s="244"/>
      <c r="V20" s="177"/>
    </row>
    <row r="21" spans="1:22" ht="15.75" customHeight="1" x14ac:dyDescent="0.3">
      <c r="A21" s="127"/>
      <c r="B21" s="128"/>
      <c r="C21" s="134" t="s">
        <v>93</v>
      </c>
      <c r="D21" s="121">
        <v>0</v>
      </c>
      <c r="E21" s="121">
        <v>0</v>
      </c>
      <c r="F21" s="122">
        <f t="shared" si="2"/>
        <v>0</v>
      </c>
      <c r="G21" s="121">
        <v>0</v>
      </c>
      <c r="H21" s="121">
        <v>0</v>
      </c>
      <c r="I21" s="122">
        <f t="shared" si="3"/>
        <v>0</v>
      </c>
      <c r="J21" s="121">
        <v>0</v>
      </c>
      <c r="K21" s="135">
        <v>0</v>
      </c>
      <c r="L21" s="122">
        <f t="shared" si="4"/>
        <v>0</v>
      </c>
      <c r="M21" s="125">
        <f t="shared" si="5"/>
        <v>0</v>
      </c>
      <c r="N21" s="125">
        <f t="shared" si="6"/>
        <v>0</v>
      </c>
      <c r="O21" s="178">
        <f t="shared" si="7"/>
        <v>0</v>
      </c>
      <c r="P21" s="291"/>
      <c r="Q21" s="212"/>
      <c r="R21" s="212"/>
      <c r="S21" s="212"/>
      <c r="T21" s="212"/>
      <c r="U21" s="244"/>
      <c r="V21" s="177"/>
    </row>
    <row r="22" spans="1:22" ht="15.75" customHeight="1" x14ac:dyDescent="0.3">
      <c r="A22" s="269" t="s">
        <v>64</v>
      </c>
      <c r="B22" s="212"/>
      <c r="C22" s="267"/>
      <c r="D22" s="130">
        <f t="shared" ref="D22:O22" si="8">SUM(D23:D24)</f>
        <v>0</v>
      </c>
      <c r="E22" s="130">
        <f t="shared" si="8"/>
        <v>0</v>
      </c>
      <c r="F22" s="131">
        <f t="shared" si="8"/>
        <v>0</v>
      </c>
      <c r="G22" s="130">
        <f t="shared" si="8"/>
        <v>0</v>
      </c>
      <c r="H22" s="130">
        <f t="shared" si="8"/>
        <v>0</v>
      </c>
      <c r="I22" s="131">
        <f t="shared" si="8"/>
        <v>0</v>
      </c>
      <c r="J22" s="130">
        <f t="shared" si="8"/>
        <v>0</v>
      </c>
      <c r="K22" s="132">
        <f t="shared" si="8"/>
        <v>0</v>
      </c>
      <c r="L22" s="133">
        <f t="shared" si="8"/>
        <v>0</v>
      </c>
      <c r="M22" s="130">
        <f t="shared" si="8"/>
        <v>0</v>
      </c>
      <c r="N22" s="130">
        <f t="shared" si="8"/>
        <v>0</v>
      </c>
      <c r="O22" s="130">
        <f t="shared" si="8"/>
        <v>0</v>
      </c>
      <c r="P22" s="292"/>
      <c r="Q22" s="212"/>
      <c r="R22" s="212"/>
      <c r="S22" s="212"/>
      <c r="T22" s="212"/>
      <c r="U22" s="244"/>
      <c r="V22" s="177"/>
    </row>
    <row r="23" spans="1:22" ht="15.75" customHeight="1" x14ac:dyDescent="0.3">
      <c r="A23" s="127"/>
      <c r="B23" s="128"/>
      <c r="C23" s="136" t="s">
        <v>94</v>
      </c>
      <c r="D23" s="121">
        <v>0</v>
      </c>
      <c r="E23" s="121">
        <v>0</v>
      </c>
      <c r="F23" s="122">
        <f>+D23+E23</f>
        <v>0</v>
      </c>
      <c r="G23" s="121">
        <v>0</v>
      </c>
      <c r="H23" s="121">
        <v>0</v>
      </c>
      <c r="I23" s="122">
        <f>+G23+H23</f>
        <v>0</v>
      </c>
      <c r="J23" s="121">
        <v>0</v>
      </c>
      <c r="K23" s="135">
        <v>0</v>
      </c>
      <c r="L23" s="122">
        <f t="shared" ref="L23:L24" si="9">+J23+K23</f>
        <v>0</v>
      </c>
      <c r="M23" s="125">
        <f t="shared" ref="M23:M24" si="10">+D23+G23+J23</f>
        <v>0</v>
      </c>
      <c r="N23" s="125">
        <f t="shared" ref="N23:N24" si="11">+E23+H23+K23</f>
        <v>0</v>
      </c>
      <c r="O23" s="178">
        <f>+M23+N23</f>
        <v>0</v>
      </c>
      <c r="P23" s="291"/>
      <c r="Q23" s="212"/>
      <c r="R23" s="212"/>
      <c r="S23" s="212"/>
      <c r="T23" s="212"/>
      <c r="U23" s="244"/>
      <c r="V23" s="177"/>
    </row>
    <row r="24" spans="1:22" ht="15.75" customHeight="1" x14ac:dyDescent="0.3">
      <c r="A24" s="127"/>
      <c r="B24" s="128"/>
      <c r="C24" s="136" t="s">
        <v>95</v>
      </c>
      <c r="D24" s="121">
        <v>0</v>
      </c>
      <c r="E24" s="121">
        <v>0</v>
      </c>
      <c r="F24" s="122">
        <f>+D24+E24</f>
        <v>0</v>
      </c>
      <c r="G24" s="121">
        <v>0</v>
      </c>
      <c r="H24" s="121">
        <v>0</v>
      </c>
      <c r="I24" s="122">
        <f>+G24+H24</f>
        <v>0</v>
      </c>
      <c r="J24" s="121">
        <v>0</v>
      </c>
      <c r="K24" s="135">
        <v>0</v>
      </c>
      <c r="L24" s="122">
        <f t="shared" si="9"/>
        <v>0</v>
      </c>
      <c r="M24" s="125">
        <f t="shared" si="10"/>
        <v>0</v>
      </c>
      <c r="N24" s="125">
        <f t="shared" si="11"/>
        <v>0</v>
      </c>
      <c r="O24" s="178">
        <f>+M24+N24</f>
        <v>0</v>
      </c>
      <c r="P24" s="291"/>
      <c r="Q24" s="212"/>
      <c r="R24" s="212"/>
      <c r="S24" s="212"/>
      <c r="T24" s="212"/>
      <c r="U24" s="244"/>
      <c r="V24" s="177"/>
    </row>
    <row r="25" spans="1:22" ht="15.75" customHeight="1" x14ac:dyDescent="0.3">
      <c r="A25" s="270" t="s">
        <v>65</v>
      </c>
      <c r="B25" s="212"/>
      <c r="C25" s="267"/>
      <c r="D25" s="130">
        <f t="shared" ref="D25:O25" si="12">SUM(D26:D29)</f>
        <v>0</v>
      </c>
      <c r="E25" s="130">
        <f t="shared" si="12"/>
        <v>0</v>
      </c>
      <c r="F25" s="131">
        <f t="shared" si="12"/>
        <v>0</v>
      </c>
      <c r="G25" s="130">
        <f t="shared" si="12"/>
        <v>0</v>
      </c>
      <c r="H25" s="130">
        <f t="shared" si="12"/>
        <v>0</v>
      </c>
      <c r="I25" s="131">
        <f t="shared" si="12"/>
        <v>0</v>
      </c>
      <c r="J25" s="130">
        <f t="shared" si="12"/>
        <v>0</v>
      </c>
      <c r="K25" s="132">
        <f t="shared" si="12"/>
        <v>0</v>
      </c>
      <c r="L25" s="133">
        <f t="shared" si="12"/>
        <v>0</v>
      </c>
      <c r="M25" s="130">
        <f t="shared" si="12"/>
        <v>0</v>
      </c>
      <c r="N25" s="130">
        <f t="shared" si="12"/>
        <v>0</v>
      </c>
      <c r="O25" s="130">
        <f t="shared" si="12"/>
        <v>0</v>
      </c>
      <c r="P25" s="292"/>
      <c r="Q25" s="212"/>
      <c r="R25" s="212"/>
      <c r="S25" s="212"/>
      <c r="T25" s="212"/>
      <c r="U25" s="244"/>
      <c r="V25" s="177"/>
    </row>
    <row r="26" spans="1:22" ht="15.75" customHeight="1" x14ac:dyDescent="0.3">
      <c r="A26" s="127"/>
      <c r="B26" s="128"/>
      <c r="C26" s="137" t="s">
        <v>96</v>
      </c>
      <c r="D26" s="121">
        <v>0</v>
      </c>
      <c r="E26" s="121">
        <v>0</v>
      </c>
      <c r="F26" s="122">
        <f>+D26+E26</f>
        <v>0</v>
      </c>
      <c r="G26" s="121">
        <v>0</v>
      </c>
      <c r="H26" s="121">
        <v>0</v>
      </c>
      <c r="I26" s="122">
        <f>+G26+H26</f>
        <v>0</v>
      </c>
      <c r="J26" s="121">
        <v>0</v>
      </c>
      <c r="K26" s="138">
        <v>0</v>
      </c>
      <c r="L26" s="122">
        <f t="shared" ref="L26:L29" si="13">+J26+K26</f>
        <v>0</v>
      </c>
      <c r="M26" s="125">
        <f t="shared" ref="M26:M29" si="14">+D26+G26+J26</f>
        <v>0</v>
      </c>
      <c r="N26" s="125">
        <f t="shared" ref="N26:N29" si="15">+E26+H26+K26</f>
        <v>0</v>
      </c>
      <c r="O26" s="178">
        <f>+M26+N26</f>
        <v>0</v>
      </c>
      <c r="P26" s="291"/>
      <c r="Q26" s="212"/>
      <c r="R26" s="212"/>
      <c r="S26" s="212"/>
      <c r="T26" s="212"/>
      <c r="U26" s="244"/>
      <c r="V26" s="177"/>
    </row>
    <row r="27" spans="1:22" ht="15.75" customHeight="1" x14ac:dyDescent="0.3">
      <c r="A27" s="127"/>
      <c r="B27" s="128"/>
      <c r="C27" s="137" t="s">
        <v>97</v>
      </c>
      <c r="D27" s="121">
        <v>0</v>
      </c>
      <c r="E27" s="121">
        <v>0</v>
      </c>
      <c r="F27" s="122">
        <f>+D27+E27</f>
        <v>0</v>
      </c>
      <c r="G27" s="121">
        <v>0</v>
      </c>
      <c r="H27" s="121">
        <v>0</v>
      </c>
      <c r="I27" s="122">
        <f>+G27+H27</f>
        <v>0</v>
      </c>
      <c r="J27" s="121">
        <v>0</v>
      </c>
      <c r="K27" s="138">
        <v>0</v>
      </c>
      <c r="L27" s="122">
        <f t="shared" si="13"/>
        <v>0</v>
      </c>
      <c r="M27" s="125">
        <f t="shared" si="14"/>
        <v>0</v>
      </c>
      <c r="N27" s="125">
        <f t="shared" si="15"/>
        <v>0</v>
      </c>
      <c r="O27" s="178">
        <f>+M27+N27</f>
        <v>0</v>
      </c>
      <c r="P27" s="291"/>
      <c r="Q27" s="212"/>
      <c r="R27" s="212"/>
      <c r="S27" s="212"/>
      <c r="T27" s="212"/>
      <c r="U27" s="244"/>
      <c r="V27" s="177"/>
    </row>
    <row r="28" spans="1:22" ht="15.75" customHeight="1" x14ac:dyDescent="0.3">
      <c r="A28" s="127"/>
      <c r="B28" s="128"/>
      <c r="C28" s="137" t="s">
        <v>98</v>
      </c>
      <c r="D28" s="121">
        <v>0</v>
      </c>
      <c r="E28" s="121">
        <v>0</v>
      </c>
      <c r="F28" s="122">
        <f>+D28+E28</f>
        <v>0</v>
      </c>
      <c r="G28" s="121">
        <v>0</v>
      </c>
      <c r="H28" s="121">
        <v>0</v>
      </c>
      <c r="I28" s="122">
        <f>+G28+H28</f>
        <v>0</v>
      </c>
      <c r="J28" s="121">
        <v>0</v>
      </c>
      <c r="K28" s="138">
        <v>0</v>
      </c>
      <c r="L28" s="122">
        <f t="shared" si="13"/>
        <v>0</v>
      </c>
      <c r="M28" s="125">
        <f t="shared" si="14"/>
        <v>0</v>
      </c>
      <c r="N28" s="125">
        <f t="shared" si="15"/>
        <v>0</v>
      </c>
      <c r="O28" s="178">
        <f>+M28+N28</f>
        <v>0</v>
      </c>
      <c r="P28" s="291"/>
      <c r="Q28" s="212"/>
      <c r="R28" s="212"/>
      <c r="S28" s="212"/>
      <c r="T28" s="212"/>
      <c r="U28" s="244"/>
      <c r="V28" s="177"/>
    </row>
    <row r="29" spans="1:22" ht="15.75" customHeight="1" x14ac:dyDescent="0.3">
      <c r="A29" s="127"/>
      <c r="B29" s="128"/>
      <c r="C29" s="137" t="s">
        <v>99</v>
      </c>
      <c r="D29" s="121">
        <v>0</v>
      </c>
      <c r="E29" s="121">
        <v>0</v>
      </c>
      <c r="F29" s="122">
        <f>+D29+E29</f>
        <v>0</v>
      </c>
      <c r="G29" s="121">
        <v>0</v>
      </c>
      <c r="H29" s="121">
        <v>0</v>
      </c>
      <c r="I29" s="122">
        <f>+G29+H29</f>
        <v>0</v>
      </c>
      <c r="J29" s="121">
        <v>0</v>
      </c>
      <c r="K29" s="138">
        <v>0</v>
      </c>
      <c r="L29" s="122">
        <f t="shared" si="13"/>
        <v>0</v>
      </c>
      <c r="M29" s="125">
        <f t="shared" si="14"/>
        <v>0</v>
      </c>
      <c r="N29" s="125">
        <f t="shared" si="15"/>
        <v>0</v>
      </c>
      <c r="O29" s="178">
        <f>+M29+N29</f>
        <v>0</v>
      </c>
      <c r="P29" s="291"/>
      <c r="Q29" s="212"/>
      <c r="R29" s="212"/>
      <c r="S29" s="212"/>
      <c r="T29" s="212"/>
      <c r="U29" s="244"/>
      <c r="V29" s="177"/>
    </row>
    <row r="30" spans="1:22" ht="15.75" customHeight="1" x14ac:dyDescent="0.3">
      <c r="A30" s="271" t="s">
        <v>66</v>
      </c>
      <c r="B30" s="212"/>
      <c r="C30" s="267"/>
      <c r="D30" s="130">
        <f ca="1">IFERROR(__xludf.DUMMYFUNCTION("+D31"),0)</f>
        <v>0</v>
      </c>
      <c r="E30" s="130">
        <f ca="1">IFERROR(__xludf.DUMMYFUNCTION("+E31"),0)</f>
        <v>0</v>
      </c>
      <c r="F30" s="131">
        <f ca="1">IFERROR(__xludf.DUMMYFUNCTION("+F31"),0)</f>
        <v>0</v>
      </c>
      <c r="G30" s="130">
        <f ca="1">IFERROR(__xludf.DUMMYFUNCTION("+G31"),0)</f>
        <v>0</v>
      </c>
      <c r="H30" s="130">
        <f ca="1">IFERROR(__xludf.DUMMYFUNCTION("+H31"),0)</f>
        <v>0</v>
      </c>
      <c r="I30" s="131">
        <f ca="1">IFERROR(__xludf.DUMMYFUNCTION("+I31"),0)</f>
        <v>0</v>
      </c>
      <c r="J30" s="130">
        <f ca="1">IFERROR(__xludf.DUMMYFUNCTION("+J31"),0)</f>
        <v>0</v>
      </c>
      <c r="K30" s="132">
        <f ca="1">IFERROR(__xludf.DUMMYFUNCTION("+K31"),0)</f>
        <v>0</v>
      </c>
      <c r="L30" s="133">
        <f ca="1">IFERROR(__xludf.DUMMYFUNCTION("+L31"),0)</f>
        <v>0</v>
      </c>
      <c r="M30" s="130">
        <f ca="1">IFERROR(__xludf.DUMMYFUNCTION("+M31"),0)</f>
        <v>0</v>
      </c>
      <c r="N30" s="130">
        <f ca="1">IFERROR(__xludf.DUMMYFUNCTION("+N31"),0)</f>
        <v>0</v>
      </c>
      <c r="O30" s="130">
        <f ca="1">IFERROR(__xludf.DUMMYFUNCTION("+O31"),0)</f>
        <v>0</v>
      </c>
      <c r="P30" s="292"/>
      <c r="Q30" s="212"/>
      <c r="R30" s="212"/>
      <c r="S30" s="212"/>
      <c r="T30" s="212"/>
      <c r="U30" s="244"/>
      <c r="V30" s="177"/>
    </row>
    <row r="31" spans="1:22" ht="15.75" customHeight="1" x14ac:dyDescent="0.3">
      <c r="A31" s="127"/>
      <c r="B31" s="128"/>
      <c r="C31" s="139" t="s">
        <v>100</v>
      </c>
      <c r="D31" s="121">
        <v>0</v>
      </c>
      <c r="E31" s="121">
        <v>0</v>
      </c>
      <c r="F31" s="122">
        <f>+D31+E31</f>
        <v>0</v>
      </c>
      <c r="G31" s="123">
        <v>0</v>
      </c>
      <c r="H31" s="123">
        <v>0</v>
      </c>
      <c r="I31" s="122">
        <f>+G31+H31</f>
        <v>0</v>
      </c>
      <c r="J31" s="123">
        <v>0</v>
      </c>
      <c r="K31" s="124">
        <v>0</v>
      </c>
      <c r="L31" s="122">
        <f>+J31+K31</f>
        <v>0</v>
      </c>
      <c r="M31" s="125">
        <f>+D31+G31+J31</f>
        <v>0</v>
      </c>
      <c r="N31" s="125">
        <f>+E31+H31+K31</f>
        <v>0</v>
      </c>
      <c r="O31" s="178">
        <f>+M31+N31</f>
        <v>0</v>
      </c>
      <c r="P31" s="291"/>
      <c r="Q31" s="212"/>
      <c r="R31" s="212"/>
      <c r="S31" s="212"/>
      <c r="T31" s="212"/>
      <c r="U31" s="244"/>
      <c r="V31" s="177"/>
    </row>
    <row r="32" spans="1:22" ht="15.75" customHeight="1" x14ac:dyDescent="0.3">
      <c r="A32" s="272" t="s">
        <v>67</v>
      </c>
      <c r="B32" s="212"/>
      <c r="C32" s="267"/>
      <c r="D32" s="130">
        <f t="shared" ref="D32:O32" si="16">SUM(D33:D38)</f>
        <v>0</v>
      </c>
      <c r="E32" s="130">
        <f t="shared" si="16"/>
        <v>0</v>
      </c>
      <c r="F32" s="131">
        <f t="shared" si="16"/>
        <v>0</v>
      </c>
      <c r="G32" s="130">
        <f t="shared" si="16"/>
        <v>0</v>
      </c>
      <c r="H32" s="130">
        <f t="shared" si="16"/>
        <v>0</v>
      </c>
      <c r="I32" s="131">
        <f t="shared" si="16"/>
        <v>0</v>
      </c>
      <c r="J32" s="130">
        <f t="shared" si="16"/>
        <v>0</v>
      </c>
      <c r="K32" s="132">
        <f t="shared" si="16"/>
        <v>0</v>
      </c>
      <c r="L32" s="133">
        <f t="shared" si="16"/>
        <v>0</v>
      </c>
      <c r="M32" s="130">
        <f t="shared" si="16"/>
        <v>0</v>
      </c>
      <c r="N32" s="130">
        <f t="shared" si="16"/>
        <v>0</v>
      </c>
      <c r="O32" s="130">
        <f t="shared" si="16"/>
        <v>0</v>
      </c>
      <c r="P32" s="292"/>
      <c r="Q32" s="212"/>
      <c r="R32" s="212"/>
      <c r="S32" s="212"/>
      <c r="T32" s="212"/>
      <c r="U32" s="244"/>
      <c r="V32" s="177"/>
    </row>
    <row r="33" spans="1:22" ht="15.75" customHeight="1" x14ac:dyDescent="0.3">
      <c r="A33" s="127"/>
      <c r="B33" s="128"/>
      <c r="C33" s="140" t="s">
        <v>101</v>
      </c>
      <c r="D33" s="121">
        <v>0</v>
      </c>
      <c r="E33" s="121">
        <v>0</v>
      </c>
      <c r="F33" s="122">
        <f t="shared" ref="F33:F38" si="17">+D33+E33</f>
        <v>0</v>
      </c>
      <c r="G33" s="123">
        <v>0</v>
      </c>
      <c r="H33" s="123">
        <v>0</v>
      </c>
      <c r="I33" s="122">
        <f t="shared" ref="I33:I38" si="18">+G33+H33</f>
        <v>0</v>
      </c>
      <c r="J33" s="123">
        <v>0</v>
      </c>
      <c r="K33" s="124">
        <v>0</v>
      </c>
      <c r="L33" s="122">
        <f t="shared" ref="L33:L38" si="19">+J33+K33</f>
        <v>0</v>
      </c>
      <c r="M33" s="125">
        <f t="shared" ref="M33:M38" si="20">+D33+G33+J33</f>
        <v>0</v>
      </c>
      <c r="N33" s="125">
        <f t="shared" ref="N33:N38" si="21">+E33+H33+K33</f>
        <v>0</v>
      </c>
      <c r="O33" s="178">
        <f t="shared" ref="O33:O38" si="22">+M33+N33</f>
        <v>0</v>
      </c>
      <c r="P33" s="291"/>
      <c r="Q33" s="212"/>
      <c r="R33" s="212"/>
      <c r="S33" s="212"/>
      <c r="T33" s="212"/>
      <c r="U33" s="244"/>
      <c r="V33" s="177"/>
    </row>
    <row r="34" spans="1:22" ht="15.75" customHeight="1" x14ac:dyDescent="0.3">
      <c r="A34" s="127"/>
      <c r="B34" s="128"/>
      <c r="C34" s="141" t="s">
        <v>102</v>
      </c>
      <c r="D34" s="121">
        <v>0</v>
      </c>
      <c r="E34" s="121">
        <v>0</v>
      </c>
      <c r="F34" s="122">
        <f t="shared" si="17"/>
        <v>0</v>
      </c>
      <c r="G34" s="123">
        <v>0</v>
      </c>
      <c r="H34" s="123">
        <v>0</v>
      </c>
      <c r="I34" s="122">
        <f t="shared" si="18"/>
        <v>0</v>
      </c>
      <c r="J34" s="123">
        <v>0</v>
      </c>
      <c r="K34" s="124">
        <v>0</v>
      </c>
      <c r="L34" s="122">
        <f t="shared" si="19"/>
        <v>0</v>
      </c>
      <c r="M34" s="125">
        <f t="shared" si="20"/>
        <v>0</v>
      </c>
      <c r="N34" s="125">
        <f t="shared" si="21"/>
        <v>0</v>
      </c>
      <c r="O34" s="178">
        <f t="shared" si="22"/>
        <v>0</v>
      </c>
      <c r="P34" s="291"/>
      <c r="Q34" s="212"/>
      <c r="R34" s="212"/>
      <c r="S34" s="212"/>
      <c r="T34" s="212"/>
      <c r="U34" s="244"/>
      <c r="V34" s="177"/>
    </row>
    <row r="35" spans="1:22" ht="15.75" customHeight="1" x14ac:dyDescent="0.3">
      <c r="A35" s="127"/>
      <c r="B35" s="128"/>
      <c r="C35" s="141" t="s">
        <v>103</v>
      </c>
      <c r="D35" s="121">
        <v>0</v>
      </c>
      <c r="E35" s="121">
        <v>0</v>
      </c>
      <c r="F35" s="122">
        <f t="shared" si="17"/>
        <v>0</v>
      </c>
      <c r="G35" s="123">
        <v>0</v>
      </c>
      <c r="H35" s="123">
        <v>0</v>
      </c>
      <c r="I35" s="122">
        <f t="shared" si="18"/>
        <v>0</v>
      </c>
      <c r="J35" s="123">
        <v>0</v>
      </c>
      <c r="K35" s="124">
        <v>0</v>
      </c>
      <c r="L35" s="122">
        <f t="shared" si="19"/>
        <v>0</v>
      </c>
      <c r="M35" s="125">
        <f t="shared" si="20"/>
        <v>0</v>
      </c>
      <c r="N35" s="125">
        <f t="shared" si="21"/>
        <v>0</v>
      </c>
      <c r="O35" s="178">
        <f t="shared" si="22"/>
        <v>0</v>
      </c>
      <c r="P35" s="291"/>
      <c r="Q35" s="212"/>
      <c r="R35" s="212"/>
      <c r="S35" s="212"/>
      <c r="T35" s="212"/>
      <c r="U35" s="244"/>
      <c r="V35" s="177"/>
    </row>
    <row r="36" spans="1:22" ht="15.75" customHeight="1" x14ac:dyDescent="0.3">
      <c r="A36" s="127"/>
      <c r="B36" s="128"/>
      <c r="C36" s="142" t="s">
        <v>104</v>
      </c>
      <c r="D36" s="121">
        <v>0</v>
      </c>
      <c r="E36" s="121">
        <v>0</v>
      </c>
      <c r="F36" s="122">
        <f t="shared" si="17"/>
        <v>0</v>
      </c>
      <c r="G36" s="123">
        <v>0</v>
      </c>
      <c r="H36" s="123">
        <v>0</v>
      </c>
      <c r="I36" s="122">
        <f t="shared" si="18"/>
        <v>0</v>
      </c>
      <c r="J36" s="123">
        <v>0</v>
      </c>
      <c r="K36" s="124">
        <v>0</v>
      </c>
      <c r="L36" s="122">
        <f t="shared" si="19"/>
        <v>0</v>
      </c>
      <c r="M36" s="125">
        <f t="shared" si="20"/>
        <v>0</v>
      </c>
      <c r="N36" s="125">
        <f t="shared" si="21"/>
        <v>0</v>
      </c>
      <c r="O36" s="178">
        <f t="shared" si="22"/>
        <v>0</v>
      </c>
      <c r="P36" s="296"/>
      <c r="Q36" s="297"/>
      <c r="R36" s="297"/>
      <c r="S36" s="297"/>
      <c r="T36" s="297"/>
      <c r="U36" s="298"/>
      <c r="V36" s="161"/>
    </row>
    <row r="37" spans="1:22" ht="15.75" customHeight="1" x14ac:dyDescent="0.3">
      <c r="A37" s="127"/>
      <c r="B37" s="128"/>
      <c r="C37" s="142" t="s">
        <v>105</v>
      </c>
      <c r="D37" s="121">
        <v>0</v>
      </c>
      <c r="E37" s="121">
        <v>0</v>
      </c>
      <c r="F37" s="122">
        <f t="shared" si="17"/>
        <v>0</v>
      </c>
      <c r="G37" s="123">
        <v>0</v>
      </c>
      <c r="H37" s="123">
        <v>0</v>
      </c>
      <c r="I37" s="122">
        <f t="shared" si="18"/>
        <v>0</v>
      </c>
      <c r="J37" s="123">
        <v>0</v>
      </c>
      <c r="K37" s="124">
        <v>0</v>
      </c>
      <c r="L37" s="122">
        <f t="shared" si="19"/>
        <v>0</v>
      </c>
      <c r="M37" s="125">
        <f t="shared" si="20"/>
        <v>0</v>
      </c>
      <c r="N37" s="125">
        <f t="shared" si="21"/>
        <v>0</v>
      </c>
      <c r="O37" s="178">
        <f t="shared" si="22"/>
        <v>0</v>
      </c>
      <c r="P37" s="299"/>
      <c r="Q37" s="212"/>
      <c r="R37" s="212"/>
      <c r="S37" s="212"/>
      <c r="T37" s="212"/>
      <c r="U37" s="244"/>
      <c r="V37" s="161"/>
    </row>
    <row r="38" spans="1:22" ht="15.75" customHeight="1" x14ac:dyDescent="0.3">
      <c r="A38" s="143"/>
      <c r="B38" s="144"/>
      <c r="C38" s="145" t="s">
        <v>105</v>
      </c>
      <c r="D38" s="146">
        <v>0</v>
      </c>
      <c r="E38" s="146">
        <v>0</v>
      </c>
      <c r="F38" s="122">
        <f t="shared" si="17"/>
        <v>0</v>
      </c>
      <c r="G38" s="147">
        <v>0</v>
      </c>
      <c r="H38" s="147">
        <v>0</v>
      </c>
      <c r="I38" s="122">
        <f t="shared" si="18"/>
        <v>0</v>
      </c>
      <c r="J38" s="147">
        <v>0</v>
      </c>
      <c r="K38" s="124">
        <v>0</v>
      </c>
      <c r="L38" s="122">
        <f t="shared" si="19"/>
        <v>0</v>
      </c>
      <c r="M38" s="125">
        <f t="shared" si="20"/>
        <v>0</v>
      </c>
      <c r="N38" s="125">
        <f t="shared" si="21"/>
        <v>0</v>
      </c>
      <c r="O38" s="178">
        <f t="shared" si="22"/>
        <v>0</v>
      </c>
      <c r="P38" s="300"/>
      <c r="Q38" s="217"/>
      <c r="R38" s="217"/>
      <c r="S38" s="217"/>
      <c r="T38" s="217"/>
      <c r="U38" s="215"/>
      <c r="V38" s="177"/>
    </row>
    <row r="39" spans="1:22" ht="15.75" customHeight="1" x14ac:dyDescent="0.3">
      <c r="A39" s="149" t="s">
        <v>127</v>
      </c>
      <c r="B39" s="150"/>
      <c r="C39" s="151"/>
      <c r="D39" s="152">
        <f t="shared" ref="D39:O39" ca="1" si="23">+D8+D11+D22+D25+D30+D32</f>
        <v>0</v>
      </c>
      <c r="E39" s="152">
        <f t="shared" ca="1" si="23"/>
        <v>0</v>
      </c>
      <c r="F39" s="152">
        <f t="shared" ca="1" si="23"/>
        <v>0</v>
      </c>
      <c r="G39" s="152">
        <f t="shared" ca="1" si="23"/>
        <v>0</v>
      </c>
      <c r="H39" s="152">
        <f t="shared" ca="1" si="23"/>
        <v>0</v>
      </c>
      <c r="I39" s="152">
        <f t="shared" ca="1" si="23"/>
        <v>0</v>
      </c>
      <c r="J39" s="152">
        <f t="shared" ca="1" si="23"/>
        <v>0</v>
      </c>
      <c r="K39" s="152">
        <f t="shared" ca="1" si="23"/>
        <v>0</v>
      </c>
      <c r="L39" s="152">
        <f t="shared" ca="1" si="23"/>
        <v>0</v>
      </c>
      <c r="M39" s="152">
        <f t="shared" ca="1" si="23"/>
        <v>0</v>
      </c>
      <c r="N39" s="152">
        <f t="shared" ca="1" si="23"/>
        <v>0</v>
      </c>
      <c r="O39" s="153">
        <f t="shared" ca="1" si="23"/>
        <v>0</v>
      </c>
      <c r="P39" s="301"/>
      <c r="Q39" s="277"/>
      <c r="R39" s="277"/>
      <c r="S39" s="277"/>
      <c r="T39" s="277"/>
      <c r="U39" s="278"/>
      <c r="V39" s="71"/>
    </row>
    <row r="40" spans="1:22" ht="15.75" customHeight="1" x14ac:dyDescent="0.3">
      <c r="A40" s="57"/>
      <c r="B40" s="19"/>
      <c r="C40" s="154"/>
      <c r="D40" s="155"/>
      <c r="E40" s="279"/>
      <c r="F40" s="217"/>
      <c r="G40" s="217"/>
      <c r="H40" s="156"/>
      <c r="I40" s="156"/>
      <c r="J40" s="156"/>
      <c r="K40" s="156"/>
      <c r="L40" s="157"/>
      <c r="M40" s="72"/>
      <c r="N40" s="157"/>
      <c r="O40" s="72" t="s">
        <v>128</v>
      </c>
      <c r="P40" s="158"/>
      <c r="Q40" s="158"/>
      <c r="R40" s="158"/>
      <c r="S40" s="158"/>
      <c r="T40" s="158"/>
      <c r="U40" s="158"/>
      <c r="V40" s="19"/>
    </row>
    <row r="41" spans="1:22" ht="15.75" customHeight="1" x14ac:dyDescent="0.3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</row>
    <row r="42" spans="1:22" ht="15.75" customHeight="1" x14ac:dyDescent="0.3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</row>
    <row r="43" spans="1:22" ht="15.75" customHeight="1" x14ac:dyDescent="0.3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</row>
    <row r="44" spans="1:22" ht="15.75" customHeight="1" x14ac:dyDescent="0.3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</row>
    <row r="45" spans="1:22" ht="15.75" customHeight="1" x14ac:dyDescent="0.3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</row>
    <row r="46" spans="1:22" ht="15.75" customHeight="1" x14ac:dyDescent="0.3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</row>
    <row r="47" spans="1:22" ht="15.75" customHeight="1" x14ac:dyDescent="0.3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</row>
    <row r="48" spans="1:22" ht="15.75" customHeight="1" x14ac:dyDescent="0.3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</row>
    <row r="49" spans="1:15" ht="15.75" customHeight="1" x14ac:dyDescent="0.3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</row>
    <row r="50" spans="1:15" ht="15.75" customHeight="1" x14ac:dyDescent="0.3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</row>
    <row r="51" spans="1:15" ht="15.75" customHeight="1" x14ac:dyDescent="0.3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</row>
    <row r="52" spans="1:15" ht="15.75" customHeight="1" x14ac:dyDescent="0.3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</row>
    <row r="53" spans="1:15" ht="15.75" customHeight="1" x14ac:dyDescent="0.3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</row>
    <row r="54" spans="1:15" ht="15.75" customHeight="1" x14ac:dyDescent="0.3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</row>
    <row r="55" spans="1:15" ht="15.75" customHeight="1" x14ac:dyDescent="0.3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</row>
    <row r="56" spans="1:15" ht="15.75" customHeight="1" x14ac:dyDescent="0.3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</row>
    <row r="57" spans="1:15" ht="15.75" customHeight="1" x14ac:dyDescent="0.3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</row>
    <row r="58" spans="1:15" ht="15.75" customHeight="1" x14ac:dyDescent="0.3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</row>
    <row r="59" spans="1:15" ht="15.75" customHeight="1" x14ac:dyDescent="0.3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</row>
    <row r="60" spans="1:15" ht="15.75" customHeight="1" x14ac:dyDescent="0.3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</row>
    <row r="61" spans="1:15" ht="15.75" customHeight="1" x14ac:dyDescent="0.3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</row>
    <row r="62" spans="1:15" ht="15.75" customHeight="1" x14ac:dyDescent="0.3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</row>
    <row r="63" spans="1:15" ht="15.75" customHeight="1" x14ac:dyDescent="0.3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</row>
    <row r="64" spans="1:15" ht="15.75" customHeight="1" x14ac:dyDescent="0.3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</row>
    <row r="65" spans="1:15" ht="15.75" customHeight="1" x14ac:dyDescent="0.3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</row>
    <row r="66" spans="1:15" ht="15.75" customHeight="1" x14ac:dyDescent="0.3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</row>
    <row r="67" spans="1:15" ht="15.75" customHeight="1" x14ac:dyDescent="0.3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</row>
    <row r="68" spans="1:15" ht="15.75" customHeight="1" x14ac:dyDescent="0.3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</row>
    <row r="69" spans="1:15" ht="15.75" customHeight="1" x14ac:dyDescent="0.3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</row>
    <row r="70" spans="1:15" ht="15.75" customHeight="1" x14ac:dyDescent="0.3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</row>
    <row r="71" spans="1:15" ht="15.75" customHeight="1" x14ac:dyDescent="0.3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</row>
    <row r="72" spans="1:15" ht="15.75" customHeight="1" x14ac:dyDescent="0.3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</row>
    <row r="73" spans="1:15" ht="15.75" customHeight="1" x14ac:dyDescent="0.3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</row>
    <row r="74" spans="1:15" ht="15.75" customHeight="1" x14ac:dyDescent="0.3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</row>
    <row r="75" spans="1:15" ht="15.75" customHeight="1" x14ac:dyDescent="0.3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</row>
    <row r="76" spans="1:15" ht="15.75" customHeight="1" x14ac:dyDescent="0.3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</row>
    <row r="77" spans="1:15" ht="15.75" customHeight="1" x14ac:dyDescent="0.3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</row>
    <row r="78" spans="1:15" ht="15.75" customHeight="1" x14ac:dyDescent="0.3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</row>
    <row r="79" spans="1:15" ht="15.75" customHeight="1" x14ac:dyDescent="0.3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</row>
    <row r="80" spans="1:15" ht="15.75" customHeight="1" x14ac:dyDescent="0.3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</row>
    <row r="81" spans="1:15" ht="15.75" customHeight="1" x14ac:dyDescent="0.3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</row>
    <row r="82" spans="1:15" ht="15.75" customHeight="1" x14ac:dyDescent="0.3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</row>
    <row r="83" spans="1:15" ht="15.75" customHeight="1" x14ac:dyDescent="0.3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</row>
    <row r="84" spans="1:15" ht="15.75" customHeight="1" x14ac:dyDescent="0.3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</row>
    <row r="85" spans="1:15" ht="15.75" customHeight="1" x14ac:dyDescent="0.3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</row>
    <row r="86" spans="1:15" ht="15.75" customHeight="1" x14ac:dyDescent="0.3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</row>
    <row r="87" spans="1:15" ht="15.75" customHeight="1" x14ac:dyDescent="0.3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</row>
    <row r="88" spans="1:15" ht="15.75" customHeight="1" x14ac:dyDescent="0.3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</row>
    <row r="89" spans="1:15" ht="15.75" customHeight="1" x14ac:dyDescent="0.3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</row>
    <row r="90" spans="1:15" ht="15.75" customHeight="1" x14ac:dyDescent="0.3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</row>
    <row r="91" spans="1:15" ht="15.75" customHeight="1" x14ac:dyDescent="0.3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</row>
    <row r="92" spans="1:15" ht="15.75" customHeight="1" x14ac:dyDescent="0.3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</row>
    <row r="93" spans="1:15" ht="15.75" customHeight="1" x14ac:dyDescent="0.3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</row>
    <row r="94" spans="1:15" ht="15.75" customHeight="1" x14ac:dyDescent="0.3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</row>
    <row r="95" spans="1:15" ht="15.75" customHeight="1" x14ac:dyDescent="0.3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</row>
    <row r="96" spans="1:15" ht="15.75" customHeight="1" x14ac:dyDescent="0.3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</row>
    <row r="97" spans="1:15" ht="15.75" customHeight="1" x14ac:dyDescent="0.3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</row>
    <row r="98" spans="1:15" ht="15.75" customHeight="1" x14ac:dyDescent="0.3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</row>
    <row r="99" spans="1:15" ht="15.75" customHeight="1" x14ac:dyDescent="0.3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</row>
    <row r="100" spans="1:15" ht="15.75" customHeight="1" x14ac:dyDescent="0.3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</row>
    <row r="101" spans="1:15" ht="15.75" customHeight="1" x14ac:dyDescent="0.3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</row>
    <row r="102" spans="1:15" ht="15.75" customHeight="1" x14ac:dyDescent="0.3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</row>
    <row r="103" spans="1:15" ht="15.75" customHeight="1" x14ac:dyDescent="0.3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</row>
    <row r="104" spans="1:15" ht="15.75" customHeight="1" x14ac:dyDescent="0.3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</row>
    <row r="105" spans="1:15" ht="15.75" customHeight="1" x14ac:dyDescent="0.3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</row>
    <row r="106" spans="1:15" ht="15.75" customHeight="1" x14ac:dyDescent="0.3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</row>
    <row r="107" spans="1:15" ht="15.75" customHeight="1" x14ac:dyDescent="0.3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</row>
    <row r="108" spans="1:15" ht="15.75" customHeight="1" x14ac:dyDescent="0.3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</row>
    <row r="109" spans="1:15" ht="15.75" customHeight="1" x14ac:dyDescent="0.3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</row>
    <row r="110" spans="1:15" ht="15.75" customHeight="1" x14ac:dyDescent="0.3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</row>
    <row r="111" spans="1:15" ht="15.75" customHeight="1" x14ac:dyDescent="0.3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</row>
    <row r="112" spans="1:15" ht="15.75" customHeight="1" x14ac:dyDescent="0.3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</row>
    <row r="113" spans="1:15" ht="15.75" customHeight="1" x14ac:dyDescent="0.3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</row>
    <row r="114" spans="1:15" ht="15.75" customHeight="1" x14ac:dyDescent="0.3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</row>
    <row r="115" spans="1:15" ht="15.75" customHeight="1" x14ac:dyDescent="0.3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</row>
    <row r="116" spans="1:15" ht="15.75" customHeight="1" x14ac:dyDescent="0.3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</row>
    <row r="117" spans="1:15" ht="15.75" customHeight="1" x14ac:dyDescent="0.3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</row>
    <row r="118" spans="1:15" ht="15.75" customHeight="1" x14ac:dyDescent="0.3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</row>
    <row r="119" spans="1:15" ht="15.75" customHeight="1" x14ac:dyDescent="0.3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</row>
    <row r="120" spans="1:15" ht="15.75" customHeight="1" x14ac:dyDescent="0.3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</row>
    <row r="121" spans="1:15" ht="15.75" customHeight="1" x14ac:dyDescent="0.3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</row>
    <row r="122" spans="1:15" ht="15.75" customHeight="1" x14ac:dyDescent="0.3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</row>
    <row r="123" spans="1:15" ht="15.75" customHeight="1" x14ac:dyDescent="0.3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</row>
    <row r="124" spans="1:15" ht="15.75" customHeight="1" x14ac:dyDescent="0.3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</row>
    <row r="125" spans="1:15" ht="15.75" customHeight="1" x14ac:dyDescent="0.3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</row>
    <row r="126" spans="1:15" ht="15.75" customHeight="1" x14ac:dyDescent="0.3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</row>
    <row r="127" spans="1:15" ht="15.75" customHeight="1" x14ac:dyDescent="0.3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</row>
    <row r="128" spans="1:15" ht="15.75" customHeight="1" x14ac:dyDescent="0.3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</row>
    <row r="129" spans="1:15" ht="15.75" customHeight="1" x14ac:dyDescent="0.3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</row>
    <row r="130" spans="1:15" ht="15.75" customHeight="1" x14ac:dyDescent="0.3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</row>
    <row r="131" spans="1:15" ht="15.75" customHeight="1" x14ac:dyDescent="0.3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</row>
    <row r="132" spans="1:15" ht="15.75" customHeight="1" x14ac:dyDescent="0.3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</row>
    <row r="133" spans="1:15" ht="15.75" customHeight="1" x14ac:dyDescent="0.3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</row>
    <row r="134" spans="1:15" ht="15.75" customHeight="1" x14ac:dyDescent="0.3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</row>
    <row r="135" spans="1:15" ht="15.75" customHeight="1" x14ac:dyDescent="0.3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</row>
    <row r="136" spans="1:15" ht="15.75" customHeight="1" x14ac:dyDescent="0.3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</row>
    <row r="137" spans="1:15" ht="15.75" customHeight="1" x14ac:dyDescent="0.3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</row>
    <row r="138" spans="1:15" ht="15.75" customHeight="1" x14ac:dyDescent="0.3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</row>
    <row r="139" spans="1:15" ht="15.75" customHeight="1" x14ac:dyDescent="0.3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</row>
    <row r="140" spans="1:15" ht="15.75" customHeight="1" x14ac:dyDescent="0.3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</row>
    <row r="141" spans="1:15" ht="15.75" customHeight="1" x14ac:dyDescent="0.3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</row>
    <row r="142" spans="1:15" ht="15.75" customHeight="1" x14ac:dyDescent="0.3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</row>
    <row r="143" spans="1:15" ht="15.75" customHeight="1" x14ac:dyDescent="0.3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</row>
    <row r="144" spans="1:15" ht="15.75" customHeight="1" x14ac:dyDescent="0.3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</row>
    <row r="145" spans="1:15" ht="15.75" customHeight="1" x14ac:dyDescent="0.3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</row>
    <row r="146" spans="1:15" ht="15.75" customHeight="1" x14ac:dyDescent="0.3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</row>
    <row r="147" spans="1:15" ht="15.75" customHeight="1" x14ac:dyDescent="0.3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</row>
    <row r="148" spans="1:15" ht="15.75" customHeight="1" x14ac:dyDescent="0.3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</row>
    <row r="149" spans="1:15" ht="15.75" customHeight="1" x14ac:dyDescent="0.3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</row>
    <row r="150" spans="1:15" ht="15.75" customHeight="1" x14ac:dyDescent="0.3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</row>
    <row r="151" spans="1:15" ht="15.75" customHeight="1" x14ac:dyDescent="0.3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</row>
    <row r="152" spans="1:15" ht="15.75" customHeight="1" x14ac:dyDescent="0.3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</row>
    <row r="153" spans="1:15" ht="15.75" customHeight="1" x14ac:dyDescent="0.3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</row>
    <row r="154" spans="1:15" ht="15.75" customHeight="1" x14ac:dyDescent="0.3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</row>
    <row r="155" spans="1:15" ht="15.75" customHeight="1" x14ac:dyDescent="0.3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</row>
    <row r="156" spans="1:15" ht="15.75" customHeight="1" x14ac:dyDescent="0.3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</row>
    <row r="157" spans="1:15" ht="15.75" customHeight="1" x14ac:dyDescent="0.3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</row>
    <row r="158" spans="1:15" ht="15.75" customHeight="1" x14ac:dyDescent="0.3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</row>
    <row r="159" spans="1:15" ht="15.75" customHeight="1" x14ac:dyDescent="0.3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</row>
    <row r="160" spans="1:15" ht="15.75" customHeight="1" x14ac:dyDescent="0.3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</row>
    <row r="161" spans="1:15" ht="15.75" customHeight="1" x14ac:dyDescent="0.3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</row>
    <row r="162" spans="1:15" ht="15.75" customHeight="1" x14ac:dyDescent="0.3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</row>
    <row r="163" spans="1:15" ht="15.75" customHeight="1" x14ac:dyDescent="0.3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</row>
    <row r="164" spans="1:15" ht="15.75" customHeight="1" x14ac:dyDescent="0.3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</row>
    <row r="165" spans="1:15" ht="15.75" customHeight="1" x14ac:dyDescent="0.3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</row>
    <row r="166" spans="1:15" ht="15.75" customHeight="1" x14ac:dyDescent="0.3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</row>
    <row r="167" spans="1:15" ht="15.75" customHeight="1" x14ac:dyDescent="0.3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</row>
    <row r="168" spans="1:15" ht="15.75" customHeight="1" x14ac:dyDescent="0.3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</row>
    <row r="169" spans="1:15" ht="15.75" customHeight="1" x14ac:dyDescent="0.3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</row>
    <row r="170" spans="1:15" ht="15.75" customHeight="1" x14ac:dyDescent="0.3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</row>
    <row r="171" spans="1:15" ht="15.75" customHeight="1" x14ac:dyDescent="0.3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</row>
    <row r="172" spans="1:15" ht="15.75" customHeight="1" x14ac:dyDescent="0.3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</row>
    <row r="173" spans="1:15" ht="15.75" customHeight="1" x14ac:dyDescent="0.3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</row>
    <row r="174" spans="1:15" ht="15.75" customHeight="1" x14ac:dyDescent="0.3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</row>
    <row r="175" spans="1:15" ht="15.75" customHeight="1" x14ac:dyDescent="0.3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</row>
    <row r="176" spans="1:15" ht="15.75" customHeight="1" x14ac:dyDescent="0.3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</row>
    <row r="177" spans="1:15" ht="15.75" customHeight="1" x14ac:dyDescent="0.3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</row>
    <row r="178" spans="1:15" ht="15.75" customHeight="1" x14ac:dyDescent="0.3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</row>
    <row r="179" spans="1:15" ht="15.75" customHeight="1" x14ac:dyDescent="0.3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</row>
    <row r="180" spans="1:15" ht="15.75" customHeight="1" x14ac:dyDescent="0.3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</row>
    <row r="181" spans="1:15" ht="15.75" customHeight="1" x14ac:dyDescent="0.3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</row>
    <row r="182" spans="1:15" ht="15.75" customHeight="1" x14ac:dyDescent="0.3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</row>
    <row r="183" spans="1:15" ht="15.75" customHeight="1" x14ac:dyDescent="0.3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</row>
    <row r="184" spans="1:15" ht="15.75" customHeight="1" x14ac:dyDescent="0.3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</row>
    <row r="185" spans="1:15" ht="15.75" customHeight="1" x14ac:dyDescent="0.3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</row>
    <row r="186" spans="1:15" ht="15.75" customHeight="1" x14ac:dyDescent="0.3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</row>
    <row r="187" spans="1:15" ht="15.75" customHeight="1" x14ac:dyDescent="0.3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</row>
    <row r="188" spans="1:15" ht="15.75" customHeight="1" x14ac:dyDescent="0.3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</row>
    <row r="189" spans="1:15" ht="15.75" customHeight="1" x14ac:dyDescent="0.3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</row>
    <row r="190" spans="1:15" ht="15.75" customHeight="1" x14ac:dyDescent="0.3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</row>
    <row r="191" spans="1:15" ht="15.75" customHeight="1" x14ac:dyDescent="0.3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</row>
    <row r="192" spans="1:15" ht="15.75" customHeight="1" x14ac:dyDescent="0.3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</row>
    <row r="193" spans="1:15" ht="15.75" customHeight="1" x14ac:dyDescent="0.3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</row>
    <row r="194" spans="1:15" ht="15.75" customHeight="1" x14ac:dyDescent="0.3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</row>
    <row r="195" spans="1:15" ht="15.75" customHeight="1" x14ac:dyDescent="0.3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</row>
    <row r="196" spans="1:15" ht="15.75" customHeight="1" x14ac:dyDescent="0.3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</row>
    <row r="197" spans="1:15" ht="15.75" customHeight="1" x14ac:dyDescent="0.3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</row>
    <row r="198" spans="1:15" ht="15.75" customHeight="1" x14ac:dyDescent="0.3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</row>
    <row r="199" spans="1:15" ht="15.75" customHeight="1" x14ac:dyDescent="0.3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</row>
    <row r="200" spans="1:15" ht="15.75" customHeight="1" x14ac:dyDescent="0.3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</row>
    <row r="201" spans="1:15" ht="15.75" customHeight="1" x14ac:dyDescent="0.3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</row>
    <row r="202" spans="1:15" ht="15.75" customHeight="1" x14ac:dyDescent="0.3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</row>
    <row r="203" spans="1:15" ht="15.75" customHeight="1" x14ac:dyDescent="0.3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</row>
    <row r="204" spans="1:15" ht="15.75" customHeight="1" x14ac:dyDescent="0.3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</row>
    <row r="205" spans="1:15" ht="15.75" customHeight="1" x14ac:dyDescent="0.3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</row>
    <row r="206" spans="1:15" ht="15.75" customHeight="1" x14ac:dyDescent="0.3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</row>
    <row r="207" spans="1:15" ht="15.75" customHeight="1" x14ac:dyDescent="0.3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</row>
    <row r="208" spans="1:15" ht="15.75" customHeight="1" x14ac:dyDescent="0.3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</row>
    <row r="209" spans="1:15" ht="15.75" customHeight="1" x14ac:dyDescent="0.3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</row>
    <row r="210" spans="1:15" ht="15.75" customHeight="1" x14ac:dyDescent="0.3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</row>
    <row r="211" spans="1:15" ht="15.75" customHeight="1" x14ac:dyDescent="0.3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</row>
    <row r="212" spans="1:15" ht="15.75" customHeight="1" x14ac:dyDescent="0.3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</row>
    <row r="213" spans="1:15" ht="15.75" customHeight="1" x14ac:dyDescent="0.3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</row>
    <row r="214" spans="1:15" ht="15.75" customHeight="1" x14ac:dyDescent="0.3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</row>
    <row r="215" spans="1:15" ht="15.75" customHeight="1" x14ac:dyDescent="0.3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</row>
    <row r="216" spans="1:15" ht="15.75" customHeight="1" x14ac:dyDescent="0.3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</row>
    <row r="217" spans="1:15" ht="15.75" customHeight="1" x14ac:dyDescent="0.3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</row>
    <row r="218" spans="1:15" ht="15.75" customHeight="1" x14ac:dyDescent="0.3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</row>
    <row r="219" spans="1:15" ht="15.75" customHeight="1" x14ac:dyDescent="0.3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</row>
    <row r="220" spans="1:15" ht="15.75" customHeight="1" x14ac:dyDescent="0.3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</row>
    <row r="221" spans="1:15" ht="15.75" customHeight="1" x14ac:dyDescent="0.3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</row>
    <row r="222" spans="1:15" ht="15.75" customHeight="1" x14ac:dyDescent="0.3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</row>
    <row r="223" spans="1:15" ht="15.75" customHeight="1" x14ac:dyDescent="0.3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</row>
    <row r="224" spans="1:15" ht="15.75" customHeight="1" x14ac:dyDescent="0.3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</row>
    <row r="225" spans="1:15" ht="15.75" customHeight="1" x14ac:dyDescent="0.3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</row>
    <row r="226" spans="1:15" ht="15.75" customHeight="1" x14ac:dyDescent="0.3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</row>
    <row r="227" spans="1:15" ht="15.75" customHeight="1" x14ac:dyDescent="0.3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</row>
    <row r="228" spans="1:15" ht="15.75" customHeight="1" x14ac:dyDescent="0.3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</row>
    <row r="229" spans="1:15" ht="15.75" customHeight="1" x14ac:dyDescent="0.3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</row>
    <row r="230" spans="1:15" ht="15.75" customHeight="1" x14ac:dyDescent="0.3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</row>
    <row r="231" spans="1:15" ht="15.75" customHeight="1" x14ac:dyDescent="0.3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</row>
    <row r="232" spans="1:15" ht="15.75" customHeight="1" x14ac:dyDescent="0.3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</row>
    <row r="233" spans="1:15" ht="15.75" customHeight="1" x14ac:dyDescent="0.3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</row>
    <row r="234" spans="1:15" ht="15.75" customHeight="1" x14ac:dyDescent="0.3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</row>
    <row r="235" spans="1:15" ht="15.75" customHeight="1" x14ac:dyDescent="0.3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</row>
    <row r="236" spans="1:15" ht="15.75" customHeight="1" x14ac:dyDescent="0.3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</row>
    <row r="237" spans="1:15" ht="15.75" customHeight="1" x14ac:dyDescent="0.3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</row>
    <row r="238" spans="1:15" ht="15.75" customHeight="1" x14ac:dyDescent="0.3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</row>
    <row r="239" spans="1:15" ht="15.75" customHeight="1" x14ac:dyDescent="0.3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</row>
    <row r="240" spans="1:15" ht="15.75" customHeight="1" x14ac:dyDescent="0.3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</row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62">
    <mergeCell ref="P36:U36"/>
    <mergeCell ref="P37:U37"/>
    <mergeCell ref="P38:U38"/>
    <mergeCell ref="P39:U39"/>
    <mergeCell ref="E40:G40"/>
    <mergeCell ref="P29:U29"/>
    <mergeCell ref="P30:U30"/>
    <mergeCell ref="P31:U31"/>
    <mergeCell ref="P32:U32"/>
    <mergeCell ref="P33:U33"/>
    <mergeCell ref="P34:U34"/>
    <mergeCell ref="P35:U35"/>
    <mergeCell ref="A1:U1"/>
    <mergeCell ref="B3:E3"/>
    <mergeCell ref="D4:F4"/>
    <mergeCell ref="G4:I4"/>
    <mergeCell ref="J4:L4"/>
    <mergeCell ref="M4:O4"/>
    <mergeCell ref="P4:U4"/>
    <mergeCell ref="A7:C7"/>
    <mergeCell ref="A8:C8"/>
    <mergeCell ref="A11:C11"/>
    <mergeCell ref="A22:C22"/>
    <mergeCell ref="A25:C25"/>
    <mergeCell ref="A30:C30"/>
    <mergeCell ref="A32:C32"/>
    <mergeCell ref="D5:D6"/>
    <mergeCell ref="E5:E6"/>
    <mergeCell ref="F5:F6"/>
    <mergeCell ref="G5:G6"/>
    <mergeCell ref="H5:H6"/>
    <mergeCell ref="O5:O6"/>
    <mergeCell ref="P5:U6"/>
    <mergeCell ref="P7:U7"/>
    <mergeCell ref="P8:U8"/>
    <mergeCell ref="I5:I6"/>
    <mergeCell ref="J5:J6"/>
    <mergeCell ref="K5:K6"/>
    <mergeCell ref="L5:L6"/>
    <mergeCell ref="M5:M6"/>
    <mergeCell ref="P28:U28"/>
    <mergeCell ref="P19:U19"/>
    <mergeCell ref="P20:U20"/>
    <mergeCell ref="P21:U21"/>
    <mergeCell ref="P22:U22"/>
    <mergeCell ref="P23:U23"/>
    <mergeCell ref="A6:C6"/>
    <mergeCell ref="P24:U24"/>
    <mergeCell ref="P25:U25"/>
    <mergeCell ref="P26:U26"/>
    <mergeCell ref="P27:U27"/>
    <mergeCell ref="P14:U14"/>
    <mergeCell ref="P15:U15"/>
    <mergeCell ref="P16:U16"/>
    <mergeCell ref="P17:U17"/>
    <mergeCell ref="P18:U18"/>
    <mergeCell ref="P9:U9"/>
    <mergeCell ref="P10:U10"/>
    <mergeCell ref="P11:U11"/>
    <mergeCell ref="P12:U12"/>
    <mergeCell ref="P13:U13"/>
    <mergeCell ref="N5:N6"/>
  </mergeCells>
  <conditionalFormatting sqref="D9:D38 E11:O11 G12:G21 J12:J21 E22:O22 E25:O25 E30:O30 E32:O32">
    <cfRule type="expression" dxfId="114" priority="1" stopIfTrue="1">
      <formula>$Q9&gt;0</formula>
    </cfRule>
  </conditionalFormatting>
  <conditionalFormatting sqref="D8:O8">
    <cfRule type="expression" dxfId="113" priority="2" stopIfTrue="1">
      <formula>$Q8&gt;0</formula>
    </cfRule>
  </conditionalFormatting>
  <conditionalFormatting sqref="E26:E29">
    <cfRule type="expression" dxfId="112" priority="3" stopIfTrue="1">
      <formula>$Q26&gt;0</formula>
    </cfRule>
  </conditionalFormatting>
  <conditionalFormatting sqref="G23:G24">
    <cfRule type="expression" dxfId="111" priority="4" stopIfTrue="1">
      <formula>$Q23&gt;0</formula>
    </cfRule>
  </conditionalFormatting>
  <conditionalFormatting sqref="G26:H29">
    <cfRule type="expression" dxfId="110" priority="5" stopIfTrue="1">
      <formula>$Q26&gt;0</formula>
    </cfRule>
  </conditionalFormatting>
  <conditionalFormatting sqref="J23:J24">
    <cfRule type="expression" dxfId="109" priority="6" stopIfTrue="1">
      <formula>$Q23&gt;0</formula>
    </cfRule>
  </conditionalFormatting>
  <conditionalFormatting sqref="J26:K29">
    <cfRule type="expression" dxfId="108" priority="7" stopIfTrue="1">
      <formula>$Q26&gt;0</formula>
    </cfRule>
  </conditionalFormatting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1000"/>
  <sheetViews>
    <sheetView zoomScale="115" zoomScaleNormal="115" workbookViewId="0">
      <selection activeCell="A6" sqref="A6:C6"/>
    </sheetView>
  </sheetViews>
  <sheetFormatPr defaultColWidth="11.19921875" defaultRowHeight="15" customHeight="1" x14ac:dyDescent="0.3"/>
  <cols>
    <col min="1" max="1" width="6.296875" customWidth="1"/>
    <col min="2" max="2" width="2.3984375" customWidth="1"/>
    <col min="3" max="3" width="41.19921875" customWidth="1"/>
    <col min="4" max="6" width="12" customWidth="1"/>
    <col min="7" max="7" width="13" customWidth="1"/>
    <col min="8" max="8" width="12" customWidth="1"/>
    <col min="9" max="10" width="12.3984375" customWidth="1"/>
    <col min="11" max="12" width="12" customWidth="1"/>
    <col min="13" max="13" width="12.3984375" customWidth="1"/>
    <col min="14" max="15" width="12" customWidth="1"/>
    <col min="16" max="16" width="23.3984375" customWidth="1"/>
    <col min="17" max="17" width="9.3984375" customWidth="1"/>
    <col min="18" max="18" width="8.3984375" customWidth="1"/>
    <col min="19" max="19" width="10.09765625" customWidth="1"/>
    <col min="20" max="22" width="8.3984375" customWidth="1"/>
  </cols>
  <sheetData>
    <row r="1" spans="1:22" ht="21" x14ac:dyDescent="0.3">
      <c r="A1" s="257" t="s">
        <v>70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</row>
    <row r="2" spans="1:22" ht="23.4" x14ac:dyDescent="0.45">
      <c r="A2" s="20"/>
      <c r="B2" s="20"/>
      <c r="C2" s="20"/>
      <c r="D2" s="19"/>
      <c r="E2" s="19"/>
      <c r="F2" s="99" t="s">
        <v>129</v>
      </c>
      <c r="G2" s="99"/>
      <c r="H2" s="19"/>
      <c r="I2" s="19"/>
      <c r="J2" s="73">
        <f>+'Budget Mod Cover Page'!L1</f>
        <v>0</v>
      </c>
      <c r="K2" s="159" t="s">
        <v>110</v>
      </c>
      <c r="L2" s="23"/>
      <c r="M2" s="19"/>
      <c r="N2" s="99"/>
      <c r="O2" s="99"/>
      <c r="P2" s="99"/>
      <c r="Q2" s="19"/>
      <c r="R2" s="19"/>
      <c r="S2" s="23"/>
      <c r="T2" s="23"/>
      <c r="U2" s="20"/>
      <c r="V2" s="15"/>
    </row>
    <row r="3" spans="1:22" ht="15.6" x14ac:dyDescent="0.3">
      <c r="A3" s="62" t="s">
        <v>111</v>
      </c>
      <c r="B3" s="258">
        <f>+'Budget Mod Cover Page'!G6</f>
        <v>0</v>
      </c>
      <c r="C3" s="222"/>
      <c r="D3" s="222"/>
      <c r="E3" s="222"/>
      <c r="F3" s="100"/>
      <c r="G3" s="101"/>
      <c r="H3" s="100"/>
      <c r="I3" s="100"/>
      <c r="J3" s="100"/>
      <c r="K3" s="100"/>
      <c r="L3" s="30"/>
      <c r="M3" s="100"/>
      <c r="N3" s="100"/>
      <c r="O3" s="30"/>
      <c r="P3" s="19"/>
      <c r="Q3" s="19"/>
      <c r="R3" s="19"/>
      <c r="S3" s="19"/>
      <c r="T3" s="19"/>
      <c r="U3" s="19"/>
    </row>
    <row r="4" spans="1:22" ht="36" customHeight="1" x14ac:dyDescent="0.35">
      <c r="A4" s="102"/>
      <c r="B4" s="103"/>
      <c r="C4" s="104"/>
      <c r="D4" s="259" t="s">
        <v>56</v>
      </c>
      <c r="E4" s="260"/>
      <c r="F4" s="261"/>
      <c r="G4" s="262" t="s">
        <v>124</v>
      </c>
      <c r="H4" s="260"/>
      <c r="I4" s="260"/>
      <c r="J4" s="262" t="s">
        <v>125</v>
      </c>
      <c r="K4" s="260"/>
      <c r="L4" s="260"/>
      <c r="M4" s="262" t="s">
        <v>75</v>
      </c>
      <c r="N4" s="260"/>
      <c r="O4" s="260"/>
      <c r="P4" s="295" t="s">
        <v>76</v>
      </c>
      <c r="Q4" s="207"/>
      <c r="R4" s="207"/>
      <c r="S4" s="207"/>
      <c r="T4" s="207"/>
      <c r="U4" s="208"/>
    </row>
    <row r="5" spans="1:22" ht="15.75" customHeight="1" thickBot="1" x14ac:dyDescent="0.35">
      <c r="A5" s="47"/>
      <c r="B5" s="181"/>
      <c r="C5" s="182"/>
      <c r="D5" s="247" t="s">
        <v>77</v>
      </c>
      <c r="E5" s="247" t="s">
        <v>60</v>
      </c>
      <c r="F5" s="247" t="s">
        <v>78</v>
      </c>
      <c r="G5" s="247" t="s">
        <v>77</v>
      </c>
      <c r="H5" s="247" t="s">
        <v>60</v>
      </c>
      <c r="I5" s="249" t="s">
        <v>126</v>
      </c>
      <c r="J5" s="247" t="s">
        <v>77</v>
      </c>
      <c r="K5" s="247" t="s">
        <v>60</v>
      </c>
      <c r="L5" s="247" t="s">
        <v>126</v>
      </c>
      <c r="M5" s="303" t="s">
        <v>77</v>
      </c>
      <c r="N5" s="247" t="s">
        <v>60</v>
      </c>
      <c r="O5" s="256" t="s">
        <v>79</v>
      </c>
      <c r="P5" s="249" t="s">
        <v>80</v>
      </c>
      <c r="Q5" s="251"/>
      <c r="R5" s="251"/>
      <c r="S5" s="251"/>
      <c r="T5" s="251"/>
      <c r="U5" s="252"/>
    </row>
    <row r="6" spans="1:22" ht="34.5" customHeight="1" thickBot="1" x14ac:dyDescent="0.35">
      <c r="A6" s="288" t="s">
        <v>156</v>
      </c>
      <c r="B6" s="289"/>
      <c r="C6" s="290"/>
      <c r="D6" s="248"/>
      <c r="E6" s="248"/>
      <c r="F6" s="248"/>
      <c r="G6" s="248"/>
      <c r="H6" s="248"/>
      <c r="I6" s="250"/>
      <c r="J6" s="248"/>
      <c r="K6" s="248"/>
      <c r="L6" s="248"/>
      <c r="M6" s="304"/>
      <c r="N6" s="248"/>
      <c r="O6" s="253"/>
      <c r="P6" s="250"/>
      <c r="Q6" s="228"/>
      <c r="R6" s="228"/>
      <c r="S6" s="228"/>
      <c r="T6" s="228"/>
      <c r="U6" s="253"/>
    </row>
    <row r="7" spans="1:22" ht="16.8" thickTop="1" thickBot="1" x14ac:dyDescent="0.35">
      <c r="A7" s="305"/>
      <c r="B7" s="306"/>
      <c r="C7" s="307"/>
      <c r="D7" s="197"/>
      <c r="E7" s="174"/>
      <c r="F7" s="50"/>
      <c r="G7" s="108"/>
      <c r="H7" s="108"/>
      <c r="I7" s="110"/>
      <c r="J7" s="108"/>
      <c r="K7" s="111"/>
      <c r="L7" s="113"/>
      <c r="M7" s="183"/>
      <c r="N7" s="111"/>
      <c r="O7" s="184"/>
      <c r="P7" s="302"/>
      <c r="Q7" s="233"/>
      <c r="R7" s="233"/>
      <c r="S7" s="233"/>
      <c r="T7" s="233"/>
      <c r="U7" s="255"/>
      <c r="V7" s="15"/>
    </row>
    <row r="8" spans="1:22" ht="15.6" x14ac:dyDescent="0.3">
      <c r="A8" s="308" t="s">
        <v>62</v>
      </c>
      <c r="B8" s="309"/>
      <c r="C8" s="310"/>
      <c r="D8" s="114">
        <f t="shared" ref="D8:O8" si="0">SUM(D9:D10)</f>
        <v>0</v>
      </c>
      <c r="E8" s="114">
        <f t="shared" si="0"/>
        <v>0</v>
      </c>
      <c r="F8" s="115">
        <f t="shared" si="0"/>
        <v>0</v>
      </c>
      <c r="G8" s="114">
        <f t="shared" si="0"/>
        <v>0</v>
      </c>
      <c r="H8" s="114">
        <f t="shared" si="0"/>
        <v>0</v>
      </c>
      <c r="I8" s="115">
        <f t="shared" si="0"/>
        <v>0</v>
      </c>
      <c r="J8" s="114">
        <f t="shared" si="0"/>
        <v>0</v>
      </c>
      <c r="K8" s="114">
        <f t="shared" si="0"/>
        <v>0</v>
      </c>
      <c r="L8" s="116">
        <f t="shared" si="0"/>
        <v>0</v>
      </c>
      <c r="M8" s="117">
        <f t="shared" si="0"/>
        <v>0</v>
      </c>
      <c r="N8" s="114">
        <f t="shared" si="0"/>
        <v>0</v>
      </c>
      <c r="O8" s="116">
        <f t="shared" si="0"/>
        <v>0</v>
      </c>
      <c r="P8" s="245"/>
      <c r="Q8" s="212"/>
      <c r="R8" s="212"/>
      <c r="S8" s="212"/>
      <c r="T8" s="212"/>
      <c r="U8" s="244"/>
      <c r="V8" s="15"/>
    </row>
    <row r="9" spans="1:22" ht="15.6" x14ac:dyDescent="0.3">
      <c r="A9" s="118"/>
      <c r="B9" s="119"/>
      <c r="C9" s="120" t="s">
        <v>82</v>
      </c>
      <c r="D9" s="121">
        <v>0</v>
      </c>
      <c r="E9" s="121">
        <v>0</v>
      </c>
      <c r="F9" s="122">
        <f>+D9+E9</f>
        <v>0</v>
      </c>
      <c r="G9" s="123">
        <v>0</v>
      </c>
      <c r="H9" s="123">
        <v>0</v>
      </c>
      <c r="I9" s="122">
        <f>+G9+H9</f>
        <v>0</v>
      </c>
      <c r="J9" s="123">
        <v>0</v>
      </c>
      <c r="K9" s="123">
        <v>0</v>
      </c>
      <c r="L9" s="122">
        <f>+J9+K9</f>
        <v>0</v>
      </c>
      <c r="M9" s="185">
        <f>+D9+G9+J9</f>
        <v>0</v>
      </c>
      <c r="N9" s="186">
        <f>+E9+H9+K9</f>
        <v>0</v>
      </c>
      <c r="O9" s="187">
        <f>+M9+N9</f>
        <v>0</v>
      </c>
      <c r="P9" s="246"/>
      <c r="Q9" s="212"/>
      <c r="R9" s="212"/>
      <c r="S9" s="212"/>
      <c r="T9" s="212"/>
      <c r="U9" s="244"/>
      <c r="V9" s="15"/>
    </row>
    <row r="10" spans="1:22" ht="15.6" x14ac:dyDescent="0.3">
      <c r="A10" s="127"/>
      <c r="B10" s="128"/>
      <c r="C10" s="129" t="s">
        <v>83</v>
      </c>
      <c r="D10" s="121">
        <v>0</v>
      </c>
      <c r="E10" s="121">
        <v>0</v>
      </c>
      <c r="F10" s="122">
        <f>+D10+E10</f>
        <v>0</v>
      </c>
      <c r="G10" s="123">
        <v>0</v>
      </c>
      <c r="H10" s="123">
        <v>0</v>
      </c>
      <c r="I10" s="122">
        <f>+G10+H10</f>
        <v>0</v>
      </c>
      <c r="J10" s="123">
        <v>0</v>
      </c>
      <c r="K10" s="123">
        <v>0</v>
      </c>
      <c r="L10" s="122">
        <f>+J10+K10</f>
        <v>0</v>
      </c>
      <c r="M10" s="185">
        <f>+D10+G10+J10</f>
        <v>0</v>
      </c>
      <c r="N10" s="186">
        <f>+E10+H10+K10</f>
        <v>0</v>
      </c>
      <c r="O10" s="187">
        <f>+M10+N10</f>
        <v>0</v>
      </c>
      <c r="P10" s="243"/>
      <c r="Q10" s="212"/>
      <c r="R10" s="212"/>
      <c r="S10" s="212"/>
      <c r="T10" s="212"/>
      <c r="U10" s="244"/>
      <c r="V10" s="15"/>
    </row>
    <row r="11" spans="1:22" ht="15.6" x14ac:dyDescent="0.3">
      <c r="A11" s="268" t="s">
        <v>63</v>
      </c>
      <c r="B11" s="212"/>
      <c r="C11" s="267"/>
      <c r="D11" s="130">
        <f t="shared" ref="D11:O11" si="1">SUM(D12:D21)</f>
        <v>0</v>
      </c>
      <c r="E11" s="130">
        <f t="shared" si="1"/>
        <v>0</v>
      </c>
      <c r="F11" s="131">
        <f t="shared" si="1"/>
        <v>0</v>
      </c>
      <c r="G11" s="130">
        <f t="shared" si="1"/>
        <v>0</v>
      </c>
      <c r="H11" s="130">
        <f t="shared" si="1"/>
        <v>0</v>
      </c>
      <c r="I11" s="131">
        <f t="shared" si="1"/>
        <v>0</v>
      </c>
      <c r="J11" s="130">
        <f t="shared" si="1"/>
        <v>0</v>
      </c>
      <c r="K11" s="130">
        <f t="shared" si="1"/>
        <v>0</v>
      </c>
      <c r="L11" s="132">
        <f t="shared" si="1"/>
        <v>0</v>
      </c>
      <c r="M11" s="133">
        <f t="shared" si="1"/>
        <v>0</v>
      </c>
      <c r="N11" s="130">
        <f t="shared" si="1"/>
        <v>0</v>
      </c>
      <c r="O11" s="132">
        <f t="shared" si="1"/>
        <v>0</v>
      </c>
      <c r="P11" s="245"/>
      <c r="Q11" s="212"/>
      <c r="R11" s="212"/>
      <c r="S11" s="212"/>
      <c r="T11" s="212"/>
      <c r="U11" s="244"/>
      <c r="V11" s="15"/>
    </row>
    <row r="12" spans="1:22" ht="15.6" x14ac:dyDescent="0.3">
      <c r="A12" s="127"/>
      <c r="B12" s="128"/>
      <c r="C12" s="134" t="s">
        <v>84</v>
      </c>
      <c r="D12" s="121">
        <v>0</v>
      </c>
      <c r="E12" s="121">
        <v>0</v>
      </c>
      <c r="F12" s="122">
        <f t="shared" ref="F12:F21" si="2">+D12+E12</f>
        <v>0</v>
      </c>
      <c r="G12" s="121">
        <v>0</v>
      </c>
      <c r="H12" s="121">
        <v>0</v>
      </c>
      <c r="I12" s="122">
        <f t="shared" ref="I12:I21" si="3">+G12+H12</f>
        <v>0</v>
      </c>
      <c r="J12" s="121">
        <v>0</v>
      </c>
      <c r="K12" s="121">
        <v>0</v>
      </c>
      <c r="L12" s="122">
        <f t="shared" ref="L12:L21" si="4">+J12+K12</f>
        <v>0</v>
      </c>
      <c r="M12" s="185">
        <f t="shared" ref="M12:M21" si="5">+D12+G12+J12</f>
        <v>0</v>
      </c>
      <c r="N12" s="186">
        <f t="shared" ref="N12:N21" si="6">+E12+H12+K12</f>
        <v>0</v>
      </c>
      <c r="O12" s="126">
        <f t="shared" ref="O12:O21" si="7">+M12+N12</f>
        <v>0</v>
      </c>
      <c r="P12" s="243"/>
      <c r="Q12" s="212"/>
      <c r="R12" s="212"/>
      <c r="S12" s="212"/>
      <c r="T12" s="212"/>
      <c r="U12" s="244"/>
      <c r="V12" s="15"/>
    </row>
    <row r="13" spans="1:22" ht="15.6" x14ac:dyDescent="0.3">
      <c r="A13" s="127"/>
      <c r="B13" s="128"/>
      <c r="C13" s="134" t="s">
        <v>85</v>
      </c>
      <c r="D13" s="121">
        <v>0</v>
      </c>
      <c r="E13" s="121">
        <v>0</v>
      </c>
      <c r="F13" s="122">
        <f t="shared" si="2"/>
        <v>0</v>
      </c>
      <c r="G13" s="121">
        <v>0</v>
      </c>
      <c r="H13" s="121">
        <v>0</v>
      </c>
      <c r="I13" s="122">
        <f t="shared" si="3"/>
        <v>0</v>
      </c>
      <c r="J13" s="121">
        <v>0</v>
      </c>
      <c r="K13" s="121">
        <v>0</v>
      </c>
      <c r="L13" s="122">
        <f t="shared" si="4"/>
        <v>0</v>
      </c>
      <c r="M13" s="185">
        <f t="shared" si="5"/>
        <v>0</v>
      </c>
      <c r="N13" s="186">
        <f t="shared" si="6"/>
        <v>0</v>
      </c>
      <c r="O13" s="126">
        <f t="shared" si="7"/>
        <v>0</v>
      </c>
      <c r="P13" s="243"/>
      <c r="Q13" s="212"/>
      <c r="R13" s="212"/>
      <c r="S13" s="212"/>
      <c r="T13" s="212"/>
      <c r="U13" s="244"/>
      <c r="V13" s="15"/>
    </row>
    <row r="14" spans="1:22" ht="15.6" x14ac:dyDescent="0.3">
      <c r="A14" s="127"/>
      <c r="B14" s="128"/>
      <c r="C14" s="134" t="s">
        <v>86</v>
      </c>
      <c r="D14" s="121">
        <v>0</v>
      </c>
      <c r="E14" s="121">
        <v>0</v>
      </c>
      <c r="F14" s="122">
        <f t="shared" si="2"/>
        <v>0</v>
      </c>
      <c r="G14" s="121">
        <v>0</v>
      </c>
      <c r="H14" s="121">
        <v>0</v>
      </c>
      <c r="I14" s="122">
        <f t="shared" si="3"/>
        <v>0</v>
      </c>
      <c r="J14" s="121">
        <v>0</v>
      </c>
      <c r="K14" s="121">
        <v>0</v>
      </c>
      <c r="L14" s="122">
        <f t="shared" si="4"/>
        <v>0</v>
      </c>
      <c r="M14" s="185">
        <f t="shared" si="5"/>
        <v>0</v>
      </c>
      <c r="N14" s="186">
        <f t="shared" si="6"/>
        <v>0</v>
      </c>
      <c r="O14" s="126">
        <f t="shared" si="7"/>
        <v>0</v>
      </c>
      <c r="P14" s="243"/>
      <c r="Q14" s="212"/>
      <c r="R14" s="212"/>
      <c r="S14" s="212"/>
      <c r="T14" s="212"/>
      <c r="U14" s="244"/>
      <c r="V14" s="15"/>
    </row>
    <row r="15" spans="1:22" ht="15.6" x14ac:dyDescent="0.3">
      <c r="A15" s="127"/>
      <c r="B15" s="128"/>
      <c r="C15" s="134" t="s">
        <v>87</v>
      </c>
      <c r="D15" s="121">
        <v>0</v>
      </c>
      <c r="E15" s="121">
        <v>0</v>
      </c>
      <c r="F15" s="122">
        <f t="shared" si="2"/>
        <v>0</v>
      </c>
      <c r="G15" s="121">
        <v>0</v>
      </c>
      <c r="H15" s="121">
        <v>0</v>
      </c>
      <c r="I15" s="122">
        <f t="shared" si="3"/>
        <v>0</v>
      </c>
      <c r="J15" s="121">
        <v>0</v>
      </c>
      <c r="K15" s="121">
        <v>0</v>
      </c>
      <c r="L15" s="122">
        <f t="shared" si="4"/>
        <v>0</v>
      </c>
      <c r="M15" s="185">
        <f t="shared" si="5"/>
        <v>0</v>
      </c>
      <c r="N15" s="186">
        <f t="shared" si="6"/>
        <v>0</v>
      </c>
      <c r="O15" s="126">
        <f t="shared" si="7"/>
        <v>0</v>
      </c>
      <c r="P15" s="243"/>
      <c r="Q15" s="212"/>
      <c r="R15" s="212"/>
      <c r="S15" s="212"/>
      <c r="T15" s="212"/>
      <c r="U15" s="244"/>
      <c r="V15" s="15"/>
    </row>
    <row r="16" spans="1:22" ht="15.6" x14ac:dyDescent="0.3">
      <c r="A16" s="127"/>
      <c r="B16" s="128"/>
      <c r="C16" s="134" t="s">
        <v>88</v>
      </c>
      <c r="D16" s="121">
        <v>0</v>
      </c>
      <c r="E16" s="121">
        <v>0</v>
      </c>
      <c r="F16" s="122">
        <f t="shared" si="2"/>
        <v>0</v>
      </c>
      <c r="G16" s="121">
        <v>0</v>
      </c>
      <c r="H16" s="121">
        <v>0</v>
      </c>
      <c r="I16" s="122">
        <f t="shared" si="3"/>
        <v>0</v>
      </c>
      <c r="J16" s="121">
        <v>0</v>
      </c>
      <c r="K16" s="121">
        <v>0</v>
      </c>
      <c r="L16" s="122">
        <f t="shared" si="4"/>
        <v>0</v>
      </c>
      <c r="M16" s="185">
        <f t="shared" si="5"/>
        <v>0</v>
      </c>
      <c r="N16" s="186">
        <f t="shared" si="6"/>
        <v>0</v>
      </c>
      <c r="O16" s="126">
        <f t="shared" si="7"/>
        <v>0</v>
      </c>
      <c r="P16" s="243"/>
      <c r="Q16" s="212"/>
      <c r="R16" s="212"/>
      <c r="S16" s="212"/>
      <c r="T16" s="212"/>
      <c r="U16" s="244"/>
      <c r="V16" s="15"/>
    </row>
    <row r="17" spans="1:22" ht="15.6" x14ac:dyDescent="0.3">
      <c r="A17" s="127"/>
      <c r="B17" s="128"/>
      <c r="C17" s="134" t="s">
        <v>89</v>
      </c>
      <c r="D17" s="121">
        <v>0</v>
      </c>
      <c r="E17" s="121">
        <v>0</v>
      </c>
      <c r="F17" s="122">
        <f t="shared" si="2"/>
        <v>0</v>
      </c>
      <c r="G17" s="121">
        <v>0</v>
      </c>
      <c r="H17" s="121">
        <v>0</v>
      </c>
      <c r="I17" s="122">
        <f t="shared" si="3"/>
        <v>0</v>
      </c>
      <c r="J17" s="121">
        <v>0</v>
      </c>
      <c r="K17" s="121">
        <v>0</v>
      </c>
      <c r="L17" s="122">
        <f t="shared" si="4"/>
        <v>0</v>
      </c>
      <c r="M17" s="185">
        <f t="shared" si="5"/>
        <v>0</v>
      </c>
      <c r="N17" s="186">
        <f t="shared" si="6"/>
        <v>0</v>
      </c>
      <c r="O17" s="126">
        <f t="shared" si="7"/>
        <v>0</v>
      </c>
      <c r="P17" s="243"/>
      <c r="Q17" s="212"/>
      <c r="R17" s="212"/>
      <c r="S17" s="212"/>
      <c r="T17" s="212"/>
      <c r="U17" s="244"/>
      <c r="V17" s="15"/>
    </row>
    <row r="18" spans="1:22" ht="15.6" x14ac:dyDescent="0.3">
      <c r="A18" s="127"/>
      <c r="B18" s="128"/>
      <c r="C18" s="134" t="s">
        <v>90</v>
      </c>
      <c r="D18" s="121">
        <v>0</v>
      </c>
      <c r="E18" s="121">
        <v>0</v>
      </c>
      <c r="F18" s="122">
        <f t="shared" si="2"/>
        <v>0</v>
      </c>
      <c r="G18" s="121">
        <v>0</v>
      </c>
      <c r="H18" s="121">
        <v>0</v>
      </c>
      <c r="I18" s="122">
        <f t="shared" si="3"/>
        <v>0</v>
      </c>
      <c r="J18" s="121">
        <v>0</v>
      </c>
      <c r="K18" s="121">
        <v>0</v>
      </c>
      <c r="L18" s="122">
        <f t="shared" si="4"/>
        <v>0</v>
      </c>
      <c r="M18" s="185">
        <f t="shared" si="5"/>
        <v>0</v>
      </c>
      <c r="N18" s="186">
        <f t="shared" si="6"/>
        <v>0</v>
      </c>
      <c r="O18" s="126">
        <f t="shared" si="7"/>
        <v>0</v>
      </c>
      <c r="P18" s="243"/>
      <c r="Q18" s="212"/>
      <c r="R18" s="212"/>
      <c r="S18" s="212"/>
      <c r="T18" s="212"/>
      <c r="U18" s="244"/>
      <c r="V18" s="15"/>
    </row>
    <row r="19" spans="1:22" ht="15.6" x14ac:dyDescent="0.3">
      <c r="A19" s="127"/>
      <c r="B19" s="128"/>
      <c r="C19" s="134" t="s">
        <v>91</v>
      </c>
      <c r="D19" s="121">
        <v>0</v>
      </c>
      <c r="E19" s="121">
        <v>0</v>
      </c>
      <c r="F19" s="122">
        <f t="shared" si="2"/>
        <v>0</v>
      </c>
      <c r="G19" s="121">
        <v>0</v>
      </c>
      <c r="H19" s="121">
        <v>0</v>
      </c>
      <c r="I19" s="122">
        <f t="shared" si="3"/>
        <v>0</v>
      </c>
      <c r="J19" s="121">
        <v>0</v>
      </c>
      <c r="K19" s="121">
        <v>0</v>
      </c>
      <c r="L19" s="122">
        <f t="shared" si="4"/>
        <v>0</v>
      </c>
      <c r="M19" s="185">
        <f t="shared" si="5"/>
        <v>0</v>
      </c>
      <c r="N19" s="186">
        <f t="shared" si="6"/>
        <v>0</v>
      </c>
      <c r="O19" s="126">
        <f t="shared" si="7"/>
        <v>0</v>
      </c>
      <c r="P19" s="243"/>
      <c r="Q19" s="212"/>
      <c r="R19" s="212"/>
      <c r="S19" s="212"/>
      <c r="T19" s="212"/>
      <c r="U19" s="244"/>
      <c r="V19" s="15"/>
    </row>
    <row r="20" spans="1:22" ht="15.6" x14ac:dyDescent="0.3">
      <c r="A20" s="127"/>
      <c r="B20" s="128"/>
      <c r="C20" s="134" t="s">
        <v>92</v>
      </c>
      <c r="D20" s="121">
        <v>0</v>
      </c>
      <c r="E20" s="121">
        <v>0</v>
      </c>
      <c r="F20" s="122">
        <f t="shared" si="2"/>
        <v>0</v>
      </c>
      <c r="G20" s="121">
        <v>0</v>
      </c>
      <c r="H20" s="121">
        <v>0</v>
      </c>
      <c r="I20" s="122">
        <f t="shared" si="3"/>
        <v>0</v>
      </c>
      <c r="J20" s="121">
        <v>0</v>
      </c>
      <c r="K20" s="121">
        <v>0</v>
      </c>
      <c r="L20" s="122">
        <f t="shared" si="4"/>
        <v>0</v>
      </c>
      <c r="M20" s="185">
        <f t="shared" si="5"/>
        <v>0</v>
      </c>
      <c r="N20" s="186">
        <f t="shared" si="6"/>
        <v>0</v>
      </c>
      <c r="O20" s="126">
        <f t="shared" si="7"/>
        <v>0</v>
      </c>
      <c r="P20" s="243"/>
      <c r="Q20" s="212"/>
      <c r="R20" s="212"/>
      <c r="S20" s="212"/>
      <c r="T20" s="212"/>
      <c r="U20" s="244"/>
      <c r="V20" s="15"/>
    </row>
    <row r="21" spans="1:22" ht="15.75" customHeight="1" x14ac:dyDescent="0.3">
      <c r="A21" s="127"/>
      <c r="B21" s="128"/>
      <c r="C21" s="134" t="s">
        <v>93</v>
      </c>
      <c r="D21" s="121">
        <v>0</v>
      </c>
      <c r="E21" s="121">
        <v>0</v>
      </c>
      <c r="F21" s="122">
        <f t="shared" si="2"/>
        <v>0</v>
      </c>
      <c r="G21" s="121">
        <v>0</v>
      </c>
      <c r="H21" s="121">
        <v>0</v>
      </c>
      <c r="I21" s="122">
        <f t="shared" si="3"/>
        <v>0</v>
      </c>
      <c r="J21" s="121">
        <v>0</v>
      </c>
      <c r="K21" s="121">
        <v>0</v>
      </c>
      <c r="L21" s="122">
        <f t="shared" si="4"/>
        <v>0</v>
      </c>
      <c r="M21" s="185">
        <f t="shared" si="5"/>
        <v>0</v>
      </c>
      <c r="N21" s="186">
        <f t="shared" si="6"/>
        <v>0</v>
      </c>
      <c r="O21" s="126">
        <f t="shared" si="7"/>
        <v>0</v>
      </c>
      <c r="P21" s="243"/>
      <c r="Q21" s="212"/>
      <c r="R21" s="212"/>
      <c r="S21" s="212"/>
      <c r="T21" s="212"/>
      <c r="U21" s="244"/>
      <c r="V21" s="15"/>
    </row>
    <row r="22" spans="1:22" ht="15.75" customHeight="1" x14ac:dyDescent="0.3">
      <c r="A22" s="269" t="s">
        <v>64</v>
      </c>
      <c r="B22" s="212"/>
      <c r="C22" s="267"/>
      <c r="D22" s="130">
        <f t="shared" ref="D22:O22" si="8">SUM(D23:D24)</f>
        <v>0</v>
      </c>
      <c r="E22" s="130">
        <f t="shared" si="8"/>
        <v>0</v>
      </c>
      <c r="F22" s="131">
        <f t="shared" si="8"/>
        <v>0</v>
      </c>
      <c r="G22" s="130">
        <f t="shared" si="8"/>
        <v>0</v>
      </c>
      <c r="H22" s="130">
        <f t="shared" si="8"/>
        <v>0</v>
      </c>
      <c r="I22" s="131">
        <f t="shared" si="8"/>
        <v>0</v>
      </c>
      <c r="J22" s="130">
        <f t="shared" si="8"/>
        <v>0</v>
      </c>
      <c r="K22" s="130">
        <f t="shared" si="8"/>
        <v>0</v>
      </c>
      <c r="L22" s="132">
        <f t="shared" si="8"/>
        <v>0</v>
      </c>
      <c r="M22" s="133">
        <f t="shared" si="8"/>
        <v>0</v>
      </c>
      <c r="N22" s="130">
        <f t="shared" si="8"/>
        <v>0</v>
      </c>
      <c r="O22" s="132">
        <f t="shared" si="8"/>
        <v>0</v>
      </c>
      <c r="P22" s="245"/>
      <c r="Q22" s="212"/>
      <c r="R22" s="212"/>
      <c r="S22" s="212"/>
      <c r="T22" s="212"/>
      <c r="U22" s="244"/>
      <c r="V22" s="15"/>
    </row>
    <row r="23" spans="1:22" ht="15.75" customHeight="1" x14ac:dyDescent="0.3">
      <c r="A23" s="127"/>
      <c r="B23" s="128"/>
      <c r="C23" s="136" t="s">
        <v>94</v>
      </c>
      <c r="D23" s="121">
        <v>0</v>
      </c>
      <c r="E23" s="121">
        <v>0</v>
      </c>
      <c r="F23" s="122">
        <f>+D23+E23</f>
        <v>0</v>
      </c>
      <c r="G23" s="121">
        <v>0</v>
      </c>
      <c r="H23" s="121">
        <v>0</v>
      </c>
      <c r="I23" s="122">
        <f>+G23+H23</f>
        <v>0</v>
      </c>
      <c r="J23" s="121">
        <v>0</v>
      </c>
      <c r="K23" s="121">
        <v>0</v>
      </c>
      <c r="L23" s="122">
        <f>+J23+K23</f>
        <v>0</v>
      </c>
      <c r="M23" s="185">
        <f t="shared" ref="M23:M24" si="9">+D23+G23+J23</f>
        <v>0</v>
      </c>
      <c r="N23" s="186">
        <f t="shared" ref="N23:N24" si="10">+E23+H23+K23</f>
        <v>0</v>
      </c>
      <c r="O23" s="126">
        <f>+M23+N23</f>
        <v>0</v>
      </c>
      <c r="P23" s="243"/>
      <c r="Q23" s="212"/>
      <c r="R23" s="212"/>
      <c r="S23" s="212"/>
      <c r="T23" s="212"/>
      <c r="U23" s="244"/>
      <c r="V23" s="15"/>
    </row>
    <row r="24" spans="1:22" ht="15.75" customHeight="1" x14ac:dyDescent="0.3">
      <c r="A24" s="127"/>
      <c r="B24" s="128"/>
      <c r="C24" s="136" t="s">
        <v>95</v>
      </c>
      <c r="D24" s="121">
        <v>0</v>
      </c>
      <c r="E24" s="121">
        <v>0</v>
      </c>
      <c r="F24" s="122">
        <f>+D24+E24</f>
        <v>0</v>
      </c>
      <c r="G24" s="121">
        <v>0</v>
      </c>
      <c r="H24" s="121">
        <v>0</v>
      </c>
      <c r="I24" s="122">
        <f>+G24+H24</f>
        <v>0</v>
      </c>
      <c r="J24" s="121">
        <v>0</v>
      </c>
      <c r="K24" s="121">
        <v>0</v>
      </c>
      <c r="L24" s="122">
        <f>+J24+K24</f>
        <v>0</v>
      </c>
      <c r="M24" s="185">
        <f t="shared" si="9"/>
        <v>0</v>
      </c>
      <c r="N24" s="186">
        <f t="shared" si="10"/>
        <v>0</v>
      </c>
      <c r="O24" s="126">
        <f>+M24+N24</f>
        <v>0</v>
      </c>
      <c r="P24" s="243"/>
      <c r="Q24" s="212"/>
      <c r="R24" s="212"/>
      <c r="S24" s="212"/>
      <c r="T24" s="212"/>
      <c r="U24" s="244"/>
      <c r="V24" s="15"/>
    </row>
    <row r="25" spans="1:22" ht="15.75" customHeight="1" x14ac:dyDescent="0.3">
      <c r="A25" s="270" t="s">
        <v>65</v>
      </c>
      <c r="B25" s="212"/>
      <c r="C25" s="267"/>
      <c r="D25" s="130">
        <f t="shared" ref="D25:O25" si="11">SUM(D26:D29)</f>
        <v>0</v>
      </c>
      <c r="E25" s="130">
        <f t="shared" si="11"/>
        <v>0</v>
      </c>
      <c r="F25" s="131">
        <f t="shared" si="11"/>
        <v>0</v>
      </c>
      <c r="G25" s="130">
        <f t="shared" si="11"/>
        <v>0</v>
      </c>
      <c r="H25" s="130">
        <f t="shared" si="11"/>
        <v>0</v>
      </c>
      <c r="I25" s="131">
        <f t="shared" si="11"/>
        <v>0</v>
      </c>
      <c r="J25" s="130">
        <f t="shared" si="11"/>
        <v>0</v>
      </c>
      <c r="K25" s="130">
        <f t="shared" si="11"/>
        <v>0</v>
      </c>
      <c r="L25" s="132">
        <f t="shared" si="11"/>
        <v>0</v>
      </c>
      <c r="M25" s="133">
        <f t="shared" si="11"/>
        <v>0</v>
      </c>
      <c r="N25" s="130">
        <f t="shared" si="11"/>
        <v>0</v>
      </c>
      <c r="O25" s="132">
        <f t="shared" si="11"/>
        <v>0</v>
      </c>
      <c r="P25" s="245"/>
      <c r="Q25" s="212"/>
      <c r="R25" s="212"/>
      <c r="S25" s="212"/>
      <c r="T25" s="212"/>
      <c r="U25" s="244"/>
      <c r="V25" s="15"/>
    </row>
    <row r="26" spans="1:22" ht="15.75" customHeight="1" x14ac:dyDescent="0.3">
      <c r="A26" s="127"/>
      <c r="B26" s="128"/>
      <c r="C26" s="137" t="s">
        <v>96</v>
      </c>
      <c r="D26" s="121">
        <v>0</v>
      </c>
      <c r="E26" s="121">
        <v>0</v>
      </c>
      <c r="F26" s="122">
        <f>+D26+E26</f>
        <v>0</v>
      </c>
      <c r="G26" s="121">
        <v>0</v>
      </c>
      <c r="H26" s="121">
        <v>0</v>
      </c>
      <c r="I26" s="122">
        <f>+G26+H26</f>
        <v>0</v>
      </c>
      <c r="J26" s="121">
        <v>0</v>
      </c>
      <c r="K26" s="121">
        <v>0</v>
      </c>
      <c r="L26" s="122">
        <f>+J26+K26</f>
        <v>0</v>
      </c>
      <c r="M26" s="185">
        <f t="shared" ref="M26:M29" si="12">+D26+G26+J26</f>
        <v>0</v>
      </c>
      <c r="N26" s="186">
        <f t="shared" ref="N26:N29" si="13">+E26+H26+K26</f>
        <v>0</v>
      </c>
      <c r="O26" s="126">
        <f>+M26+N26</f>
        <v>0</v>
      </c>
      <c r="P26" s="243"/>
      <c r="Q26" s="212"/>
      <c r="R26" s="212"/>
      <c r="S26" s="212"/>
      <c r="T26" s="212"/>
      <c r="U26" s="244"/>
      <c r="V26" s="15"/>
    </row>
    <row r="27" spans="1:22" ht="15.75" customHeight="1" x14ac:dyDescent="0.3">
      <c r="A27" s="127"/>
      <c r="B27" s="128"/>
      <c r="C27" s="137" t="s">
        <v>97</v>
      </c>
      <c r="D27" s="121">
        <v>0</v>
      </c>
      <c r="E27" s="121">
        <v>0</v>
      </c>
      <c r="F27" s="122">
        <f>+D27+E27</f>
        <v>0</v>
      </c>
      <c r="G27" s="121">
        <v>0</v>
      </c>
      <c r="H27" s="121">
        <v>0</v>
      </c>
      <c r="I27" s="122">
        <f>+G27+H27</f>
        <v>0</v>
      </c>
      <c r="J27" s="121">
        <v>0</v>
      </c>
      <c r="K27" s="121">
        <v>0</v>
      </c>
      <c r="L27" s="122">
        <f>+J27+K27</f>
        <v>0</v>
      </c>
      <c r="M27" s="185">
        <f t="shared" si="12"/>
        <v>0</v>
      </c>
      <c r="N27" s="186">
        <f t="shared" si="13"/>
        <v>0</v>
      </c>
      <c r="O27" s="126">
        <f>+M27+N27</f>
        <v>0</v>
      </c>
      <c r="P27" s="243"/>
      <c r="Q27" s="212"/>
      <c r="R27" s="212"/>
      <c r="S27" s="212"/>
      <c r="T27" s="212"/>
      <c r="U27" s="244"/>
      <c r="V27" s="15"/>
    </row>
    <row r="28" spans="1:22" ht="15.75" customHeight="1" x14ac:dyDescent="0.3">
      <c r="A28" s="127"/>
      <c r="B28" s="128"/>
      <c r="C28" s="137" t="s">
        <v>98</v>
      </c>
      <c r="D28" s="121">
        <v>0</v>
      </c>
      <c r="E28" s="121">
        <v>0</v>
      </c>
      <c r="F28" s="122">
        <f>+D28+E28</f>
        <v>0</v>
      </c>
      <c r="G28" s="121">
        <v>0</v>
      </c>
      <c r="H28" s="121">
        <v>0</v>
      </c>
      <c r="I28" s="122">
        <f>+G28+H28</f>
        <v>0</v>
      </c>
      <c r="J28" s="121">
        <v>0</v>
      </c>
      <c r="K28" s="121">
        <v>0</v>
      </c>
      <c r="L28" s="122">
        <f>+J28+K28</f>
        <v>0</v>
      </c>
      <c r="M28" s="185">
        <f t="shared" si="12"/>
        <v>0</v>
      </c>
      <c r="N28" s="186">
        <f t="shared" si="13"/>
        <v>0</v>
      </c>
      <c r="O28" s="126">
        <f>+M28+N28</f>
        <v>0</v>
      </c>
      <c r="P28" s="243"/>
      <c r="Q28" s="212"/>
      <c r="R28" s="212"/>
      <c r="S28" s="212"/>
      <c r="T28" s="212"/>
      <c r="U28" s="244"/>
      <c r="V28" s="15"/>
    </row>
    <row r="29" spans="1:22" ht="15.75" customHeight="1" x14ac:dyDescent="0.3">
      <c r="A29" s="127"/>
      <c r="B29" s="128"/>
      <c r="C29" s="137" t="s">
        <v>99</v>
      </c>
      <c r="D29" s="121">
        <v>0</v>
      </c>
      <c r="E29" s="121">
        <v>0</v>
      </c>
      <c r="F29" s="122">
        <f>+D29+E29</f>
        <v>0</v>
      </c>
      <c r="G29" s="121">
        <v>0</v>
      </c>
      <c r="H29" s="121">
        <v>0</v>
      </c>
      <c r="I29" s="122">
        <f>+G29+H29</f>
        <v>0</v>
      </c>
      <c r="J29" s="121">
        <v>0</v>
      </c>
      <c r="K29" s="121">
        <v>0</v>
      </c>
      <c r="L29" s="122">
        <f>+J29+K29</f>
        <v>0</v>
      </c>
      <c r="M29" s="185">
        <f t="shared" si="12"/>
        <v>0</v>
      </c>
      <c r="N29" s="186">
        <f t="shared" si="13"/>
        <v>0</v>
      </c>
      <c r="O29" s="126">
        <f>+M29+N29</f>
        <v>0</v>
      </c>
      <c r="P29" s="243"/>
      <c r="Q29" s="212"/>
      <c r="R29" s="212"/>
      <c r="S29" s="212"/>
      <c r="T29" s="212"/>
      <c r="U29" s="244"/>
      <c r="V29" s="15"/>
    </row>
    <row r="30" spans="1:22" ht="15.75" customHeight="1" x14ac:dyDescent="0.3">
      <c r="A30" s="271" t="s">
        <v>66</v>
      </c>
      <c r="B30" s="212"/>
      <c r="C30" s="267"/>
      <c r="D30" s="130">
        <f ca="1">IFERROR(__xludf.DUMMYFUNCTION("+D31"),0)</f>
        <v>0</v>
      </c>
      <c r="E30" s="130">
        <f ca="1">IFERROR(__xludf.DUMMYFUNCTION("+E31"),0)</f>
        <v>0</v>
      </c>
      <c r="F30" s="131">
        <f ca="1">IFERROR(__xludf.DUMMYFUNCTION("+F31"),0)</f>
        <v>0</v>
      </c>
      <c r="G30" s="130">
        <f ca="1">IFERROR(__xludf.DUMMYFUNCTION("+G31"),0)</f>
        <v>0</v>
      </c>
      <c r="H30" s="130">
        <f ca="1">IFERROR(__xludf.DUMMYFUNCTION("+H31"),0)</f>
        <v>0</v>
      </c>
      <c r="I30" s="131">
        <f ca="1">IFERROR(__xludf.DUMMYFUNCTION("+I31"),0)</f>
        <v>0</v>
      </c>
      <c r="J30" s="130">
        <f ca="1">IFERROR(__xludf.DUMMYFUNCTION("+J31"),0)</f>
        <v>0</v>
      </c>
      <c r="K30" s="130">
        <f ca="1">IFERROR(__xludf.DUMMYFUNCTION("+K31"),0)</f>
        <v>0</v>
      </c>
      <c r="L30" s="132">
        <f ca="1">IFERROR(__xludf.DUMMYFUNCTION("+L31"),0)</f>
        <v>0</v>
      </c>
      <c r="M30" s="133">
        <f ca="1">IFERROR(__xludf.DUMMYFUNCTION("+M31"),0)</f>
        <v>0</v>
      </c>
      <c r="N30" s="130">
        <f ca="1">IFERROR(__xludf.DUMMYFUNCTION("+N31"),0)</f>
        <v>0</v>
      </c>
      <c r="O30" s="132">
        <f ca="1">IFERROR(__xludf.DUMMYFUNCTION("+O31"),0)</f>
        <v>0</v>
      </c>
      <c r="P30" s="245"/>
      <c r="Q30" s="212"/>
      <c r="R30" s="212"/>
      <c r="S30" s="212"/>
      <c r="T30" s="212"/>
      <c r="U30" s="244"/>
      <c r="V30" s="15"/>
    </row>
    <row r="31" spans="1:22" ht="15.75" customHeight="1" x14ac:dyDescent="0.3">
      <c r="A31" s="127"/>
      <c r="B31" s="128"/>
      <c r="C31" s="139" t="s">
        <v>100</v>
      </c>
      <c r="D31" s="121">
        <v>0</v>
      </c>
      <c r="E31" s="121">
        <v>0</v>
      </c>
      <c r="F31" s="122">
        <f>+D31+E31</f>
        <v>0</v>
      </c>
      <c r="G31" s="123">
        <v>0</v>
      </c>
      <c r="H31" s="123">
        <v>0</v>
      </c>
      <c r="I31" s="122">
        <f>+G31+H31</f>
        <v>0</v>
      </c>
      <c r="J31" s="123">
        <v>0</v>
      </c>
      <c r="K31" s="123">
        <v>0</v>
      </c>
      <c r="L31" s="122">
        <f>+J31+K31</f>
        <v>0</v>
      </c>
      <c r="M31" s="185">
        <f>+D31+G31+J31</f>
        <v>0</v>
      </c>
      <c r="N31" s="186">
        <f>+E31+H31+K31</f>
        <v>0</v>
      </c>
      <c r="O31" s="126">
        <f>+M31+N31</f>
        <v>0</v>
      </c>
      <c r="P31" s="243"/>
      <c r="Q31" s="212"/>
      <c r="R31" s="212"/>
      <c r="S31" s="212"/>
      <c r="T31" s="212"/>
      <c r="U31" s="244"/>
      <c r="V31" s="15"/>
    </row>
    <row r="32" spans="1:22" ht="15.75" customHeight="1" x14ac:dyDescent="0.3">
      <c r="A32" s="272" t="s">
        <v>67</v>
      </c>
      <c r="B32" s="212"/>
      <c r="C32" s="267"/>
      <c r="D32" s="130">
        <f t="shared" ref="D32:O32" si="14">SUM(D33:D38)</f>
        <v>0</v>
      </c>
      <c r="E32" s="130">
        <f t="shared" si="14"/>
        <v>0</v>
      </c>
      <c r="F32" s="131">
        <f t="shared" si="14"/>
        <v>0</v>
      </c>
      <c r="G32" s="130">
        <f t="shared" si="14"/>
        <v>0</v>
      </c>
      <c r="H32" s="130">
        <f t="shared" si="14"/>
        <v>0</v>
      </c>
      <c r="I32" s="131">
        <f t="shared" si="14"/>
        <v>0</v>
      </c>
      <c r="J32" s="130">
        <f t="shared" si="14"/>
        <v>0</v>
      </c>
      <c r="K32" s="130">
        <f t="shared" si="14"/>
        <v>0</v>
      </c>
      <c r="L32" s="132">
        <f t="shared" si="14"/>
        <v>0</v>
      </c>
      <c r="M32" s="133">
        <f t="shared" si="14"/>
        <v>0</v>
      </c>
      <c r="N32" s="130">
        <f t="shared" si="14"/>
        <v>0</v>
      </c>
      <c r="O32" s="132">
        <f t="shared" si="14"/>
        <v>0</v>
      </c>
      <c r="P32" s="245"/>
      <c r="Q32" s="212"/>
      <c r="R32" s="212"/>
      <c r="S32" s="212"/>
      <c r="T32" s="212"/>
      <c r="U32" s="244"/>
      <c r="V32" s="15"/>
    </row>
    <row r="33" spans="1:22" ht="15.75" customHeight="1" x14ac:dyDescent="0.3">
      <c r="A33" s="127"/>
      <c r="B33" s="128"/>
      <c r="C33" s="140" t="s">
        <v>130</v>
      </c>
      <c r="D33" s="121">
        <v>0</v>
      </c>
      <c r="E33" s="121">
        <v>0</v>
      </c>
      <c r="F33" s="122">
        <f t="shared" ref="F33:F38" si="15">+D33+E33</f>
        <v>0</v>
      </c>
      <c r="G33" s="123">
        <v>0</v>
      </c>
      <c r="H33" s="123">
        <v>0</v>
      </c>
      <c r="I33" s="122">
        <f t="shared" ref="I33:I38" si="16">+G33+H33</f>
        <v>0</v>
      </c>
      <c r="J33" s="123">
        <v>0</v>
      </c>
      <c r="K33" s="123">
        <v>0</v>
      </c>
      <c r="L33" s="122">
        <f t="shared" ref="L33:L38" si="17">+J33+K33</f>
        <v>0</v>
      </c>
      <c r="M33" s="185">
        <f t="shared" ref="M33:M38" si="18">+D33+G33+J33</f>
        <v>0</v>
      </c>
      <c r="N33" s="186">
        <f t="shared" ref="N33:N38" si="19">+E33+H33+K33</f>
        <v>0</v>
      </c>
      <c r="O33" s="126">
        <f t="shared" ref="O33:O38" si="20">+M33+N33</f>
        <v>0</v>
      </c>
      <c r="P33" s="243"/>
      <c r="Q33" s="212"/>
      <c r="R33" s="212"/>
      <c r="S33" s="212"/>
      <c r="T33" s="212"/>
      <c r="U33" s="244"/>
      <c r="V33" s="15"/>
    </row>
    <row r="34" spans="1:22" ht="15.75" customHeight="1" x14ac:dyDescent="0.3">
      <c r="A34" s="127"/>
      <c r="B34" s="128"/>
      <c r="C34" s="141" t="s">
        <v>102</v>
      </c>
      <c r="D34" s="121">
        <v>0</v>
      </c>
      <c r="E34" s="121">
        <v>0</v>
      </c>
      <c r="F34" s="122">
        <f t="shared" si="15"/>
        <v>0</v>
      </c>
      <c r="G34" s="123">
        <v>0</v>
      </c>
      <c r="H34" s="123">
        <v>0</v>
      </c>
      <c r="I34" s="122">
        <f t="shared" si="16"/>
        <v>0</v>
      </c>
      <c r="J34" s="123">
        <v>0</v>
      </c>
      <c r="K34" s="123">
        <v>0</v>
      </c>
      <c r="L34" s="122">
        <f t="shared" si="17"/>
        <v>0</v>
      </c>
      <c r="M34" s="185">
        <f t="shared" si="18"/>
        <v>0</v>
      </c>
      <c r="N34" s="186">
        <f t="shared" si="19"/>
        <v>0</v>
      </c>
      <c r="O34" s="126">
        <f t="shared" si="20"/>
        <v>0</v>
      </c>
      <c r="P34" s="243"/>
      <c r="Q34" s="212"/>
      <c r="R34" s="212"/>
      <c r="S34" s="212"/>
      <c r="T34" s="212"/>
      <c r="U34" s="244"/>
      <c r="V34" s="15"/>
    </row>
    <row r="35" spans="1:22" ht="15.75" customHeight="1" x14ac:dyDescent="0.3">
      <c r="A35" s="127"/>
      <c r="B35" s="128"/>
      <c r="C35" s="141" t="s">
        <v>103</v>
      </c>
      <c r="D35" s="121">
        <v>0</v>
      </c>
      <c r="E35" s="121">
        <v>0</v>
      </c>
      <c r="F35" s="122">
        <f t="shared" si="15"/>
        <v>0</v>
      </c>
      <c r="G35" s="123">
        <v>0</v>
      </c>
      <c r="H35" s="123">
        <v>0</v>
      </c>
      <c r="I35" s="122">
        <f t="shared" si="16"/>
        <v>0</v>
      </c>
      <c r="J35" s="123">
        <v>0</v>
      </c>
      <c r="K35" s="123">
        <v>0</v>
      </c>
      <c r="L35" s="122">
        <f t="shared" si="17"/>
        <v>0</v>
      </c>
      <c r="M35" s="185">
        <f t="shared" si="18"/>
        <v>0</v>
      </c>
      <c r="N35" s="186">
        <f t="shared" si="19"/>
        <v>0</v>
      </c>
      <c r="O35" s="126">
        <f t="shared" si="20"/>
        <v>0</v>
      </c>
      <c r="P35" s="243"/>
      <c r="Q35" s="212"/>
      <c r="R35" s="212"/>
      <c r="S35" s="212"/>
      <c r="T35" s="212"/>
      <c r="U35" s="244"/>
      <c r="V35" s="15"/>
    </row>
    <row r="36" spans="1:22" ht="15.75" customHeight="1" x14ac:dyDescent="0.3">
      <c r="A36" s="127"/>
      <c r="B36" s="128"/>
      <c r="C36" s="142" t="s">
        <v>104</v>
      </c>
      <c r="D36" s="121">
        <v>0</v>
      </c>
      <c r="E36" s="121">
        <v>0</v>
      </c>
      <c r="F36" s="122">
        <f t="shared" si="15"/>
        <v>0</v>
      </c>
      <c r="G36" s="123">
        <v>0</v>
      </c>
      <c r="H36" s="123">
        <v>0</v>
      </c>
      <c r="I36" s="122">
        <f t="shared" si="16"/>
        <v>0</v>
      </c>
      <c r="J36" s="123">
        <v>0</v>
      </c>
      <c r="K36" s="123">
        <v>0</v>
      </c>
      <c r="L36" s="122">
        <f t="shared" si="17"/>
        <v>0</v>
      </c>
      <c r="M36" s="185">
        <f t="shared" si="18"/>
        <v>0</v>
      </c>
      <c r="N36" s="186">
        <f t="shared" si="19"/>
        <v>0</v>
      </c>
      <c r="O36" s="126">
        <f t="shared" si="20"/>
        <v>0</v>
      </c>
      <c r="P36" s="311"/>
      <c r="Q36" s="297"/>
      <c r="R36" s="297"/>
      <c r="S36" s="297"/>
      <c r="T36" s="297"/>
      <c r="U36" s="298"/>
      <c r="V36" s="15"/>
    </row>
    <row r="37" spans="1:22" ht="15.75" customHeight="1" x14ac:dyDescent="0.3">
      <c r="A37" s="127"/>
      <c r="B37" s="128"/>
      <c r="C37" s="142" t="s">
        <v>105</v>
      </c>
      <c r="D37" s="121">
        <v>0</v>
      </c>
      <c r="E37" s="121">
        <v>0</v>
      </c>
      <c r="F37" s="122">
        <f t="shared" si="15"/>
        <v>0</v>
      </c>
      <c r="G37" s="123">
        <v>0</v>
      </c>
      <c r="H37" s="123">
        <v>0</v>
      </c>
      <c r="I37" s="122">
        <f t="shared" si="16"/>
        <v>0</v>
      </c>
      <c r="J37" s="123">
        <v>0</v>
      </c>
      <c r="K37" s="123">
        <v>0</v>
      </c>
      <c r="L37" s="122">
        <f t="shared" si="17"/>
        <v>0</v>
      </c>
      <c r="M37" s="185">
        <f t="shared" si="18"/>
        <v>0</v>
      </c>
      <c r="N37" s="186">
        <f t="shared" si="19"/>
        <v>0</v>
      </c>
      <c r="O37" s="126">
        <f t="shared" si="20"/>
        <v>0</v>
      </c>
      <c r="P37" s="273"/>
      <c r="Q37" s="212"/>
      <c r="R37" s="212"/>
      <c r="S37" s="212"/>
      <c r="T37" s="212"/>
      <c r="U37" s="244"/>
      <c r="V37" s="15"/>
    </row>
    <row r="38" spans="1:22" ht="15.75" customHeight="1" x14ac:dyDescent="0.3">
      <c r="A38" s="143"/>
      <c r="B38" s="144"/>
      <c r="C38" s="145" t="s">
        <v>105</v>
      </c>
      <c r="D38" s="146">
        <v>0</v>
      </c>
      <c r="E38" s="146">
        <v>0</v>
      </c>
      <c r="F38" s="122">
        <f t="shared" si="15"/>
        <v>0</v>
      </c>
      <c r="G38" s="147">
        <v>0</v>
      </c>
      <c r="H38" s="147">
        <v>0</v>
      </c>
      <c r="I38" s="122">
        <f t="shared" si="16"/>
        <v>0</v>
      </c>
      <c r="J38" s="147">
        <v>0</v>
      </c>
      <c r="K38" s="147">
        <v>0</v>
      </c>
      <c r="L38" s="122">
        <f t="shared" si="17"/>
        <v>0</v>
      </c>
      <c r="M38" s="185">
        <f t="shared" si="18"/>
        <v>0</v>
      </c>
      <c r="N38" s="186">
        <f t="shared" si="19"/>
        <v>0</v>
      </c>
      <c r="O38" s="126">
        <f t="shared" si="20"/>
        <v>0</v>
      </c>
      <c r="P38" s="312"/>
      <c r="Q38" s="217"/>
      <c r="R38" s="217"/>
      <c r="S38" s="217"/>
      <c r="T38" s="217"/>
      <c r="U38" s="215"/>
      <c r="V38" s="15"/>
    </row>
    <row r="39" spans="1:22" ht="15.75" customHeight="1" x14ac:dyDescent="0.3">
      <c r="A39" s="149" t="s">
        <v>131</v>
      </c>
      <c r="B39" s="150"/>
      <c r="C39" s="151"/>
      <c r="D39" s="152">
        <f t="shared" ref="D39:O39" ca="1" si="21">+D8+D11+D22+D25+D30+D32</f>
        <v>0</v>
      </c>
      <c r="E39" s="152">
        <f t="shared" ca="1" si="21"/>
        <v>0</v>
      </c>
      <c r="F39" s="152">
        <f t="shared" ca="1" si="21"/>
        <v>0</v>
      </c>
      <c r="G39" s="152">
        <f t="shared" ca="1" si="21"/>
        <v>0</v>
      </c>
      <c r="H39" s="152">
        <f t="shared" ca="1" si="21"/>
        <v>0</v>
      </c>
      <c r="I39" s="152">
        <f t="shared" ca="1" si="21"/>
        <v>0</v>
      </c>
      <c r="J39" s="152">
        <f t="shared" ca="1" si="21"/>
        <v>0</v>
      </c>
      <c r="K39" s="152">
        <f t="shared" ca="1" si="21"/>
        <v>0</v>
      </c>
      <c r="L39" s="152">
        <f t="shared" ca="1" si="21"/>
        <v>0</v>
      </c>
      <c r="M39" s="152">
        <f t="shared" ca="1" si="21"/>
        <v>0</v>
      </c>
      <c r="N39" s="188">
        <f t="shared" ca="1" si="21"/>
        <v>0</v>
      </c>
      <c r="O39" s="153">
        <f t="shared" ca="1" si="21"/>
        <v>0</v>
      </c>
      <c r="P39" s="301"/>
      <c r="Q39" s="277"/>
      <c r="R39" s="277"/>
      <c r="S39" s="277"/>
      <c r="T39" s="277"/>
      <c r="U39" s="278"/>
      <c r="V39" s="189"/>
    </row>
    <row r="40" spans="1:22" ht="15.75" customHeight="1" x14ac:dyDescent="0.3">
      <c r="A40" s="57"/>
      <c r="B40" s="19"/>
      <c r="C40" s="154"/>
      <c r="D40" s="155"/>
      <c r="E40" s="279"/>
      <c r="F40" s="217"/>
      <c r="G40" s="217"/>
      <c r="H40" s="156"/>
      <c r="I40" s="156"/>
      <c r="J40" s="156"/>
      <c r="K40" s="156"/>
      <c r="L40" s="157"/>
      <c r="M40" s="72"/>
      <c r="N40" s="157"/>
      <c r="O40" s="72" t="s">
        <v>132</v>
      </c>
      <c r="P40" s="158"/>
      <c r="Q40" s="158"/>
      <c r="R40" s="158"/>
      <c r="S40" s="158"/>
      <c r="T40" s="158"/>
      <c r="U40" s="158"/>
      <c r="V40" s="15"/>
    </row>
    <row r="41" spans="1:22" ht="15.75" customHeight="1" x14ac:dyDescent="0.3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</row>
    <row r="42" spans="1:22" ht="15.75" customHeight="1" x14ac:dyDescent="0.3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</row>
    <row r="43" spans="1:22" ht="15.75" customHeight="1" x14ac:dyDescent="0.3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</row>
    <row r="44" spans="1:22" ht="15.75" customHeight="1" x14ac:dyDescent="0.3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</row>
    <row r="45" spans="1:22" ht="15.75" customHeight="1" x14ac:dyDescent="0.3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</row>
    <row r="46" spans="1:22" ht="15.75" customHeight="1" x14ac:dyDescent="0.3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</row>
    <row r="47" spans="1:22" ht="15.75" customHeight="1" x14ac:dyDescent="0.3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</row>
    <row r="48" spans="1:22" ht="15.75" customHeight="1" x14ac:dyDescent="0.3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</row>
    <row r="49" spans="1:15" ht="15.75" customHeight="1" x14ac:dyDescent="0.3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</row>
    <row r="50" spans="1:15" ht="15.75" customHeight="1" x14ac:dyDescent="0.3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</row>
    <row r="51" spans="1:15" ht="15.75" customHeight="1" x14ac:dyDescent="0.3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</row>
    <row r="52" spans="1:15" ht="15.75" customHeight="1" x14ac:dyDescent="0.3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</row>
    <row r="53" spans="1:15" ht="15.75" customHeight="1" x14ac:dyDescent="0.3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</row>
    <row r="54" spans="1:15" ht="15.75" customHeight="1" x14ac:dyDescent="0.3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</row>
    <row r="55" spans="1:15" ht="15.75" customHeight="1" x14ac:dyDescent="0.3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</row>
    <row r="56" spans="1:15" ht="15.75" customHeight="1" x14ac:dyDescent="0.3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</row>
    <row r="57" spans="1:15" ht="15.75" customHeight="1" x14ac:dyDescent="0.3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</row>
    <row r="58" spans="1:15" ht="15.75" customHeight="1" x14ac:dyDescent="0.3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</row>
    <row r="59" spans="1:15" ht="15.75" customHeight="1" x14ac:dyDescent="0.3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</row>
    <row r="60" spans="1:15" ht="15.75" customHeight="1" x14ac:dyDescent="0.3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</row>
    <row r="61" spans="1:15" ht="15.75" customHeight="1" x14ac:dyDescent="0.3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</row>
    <row r="62" spans="1:15" ht="15.75" customHeight="1" x14ac:dyDescent="0.3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</row>
    <row r="63" spans="1:15" ht="15.75" customHeight="1" x14ac:dyDescent="0.3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</row>
    <row r="64" spans="1:15" ht="15.75" customHeight="1" x14ac:dyDescent="0.3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</row>
    <row r="65" spans="1:15" ht="15.75" customHeight="1" x14ac:dyDescent="0.3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</row>
    <row r="66" spans="1:15" ht="15.75" customHeight="1" x14ac:dyDescent="0.3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</row>
    <row r="67" spans="1:15" ht="15.75" customHeight="1" x14ac:dyDescent="0.3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</row>
    <row r="68" spans="1:15" ht="15.75" customHeight="1" x14ac:dyDescent="0.3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</row>
    <row r="69" spans="1:15" ht="15.75" customHeight="1" x14ac:dyDescent="0.3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</row>
    <row r="70" spans="1:15" ht="15.75" customHeight="1" x14ac:dyDescent="0.3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</row>
    <row r="71" spans="1:15" ht="15.75" customHeight="1" x14ac:dyDescent="0.3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</row>
    <row r="72" spans="1:15" ht="15.75" customHeight="1" x14ac:dyDescent="0.3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</row>
    <row r="73" spans="1:15" ht="15.75" customHeight="1" x14ac:dyDescent="0.3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</row>
    <row r="74" spans="1:15" ht="15.75" customHeight="1" x14ac:dyDescent="0.3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</row>
    <row r="75" spans="1:15" ht="15.75" customHeight="1" x14ac:dyDescent="0.3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</row>
    <row r="76" spans="1:15" ht="15.75" customHeight="1" x14ac:dyDescent="0.3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</row>
    <row r="77" spans="1:15" ht="15.75" customHeight="1" x14ac:dyDescent="0.3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</row>
    <row r="78" spans="1:15" ht="15.75" customHeight="1" x14ac:dyDescent="0.3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</row>
    <row r="79" spans="1:15" ht="15.75" customHeight="1" x14ac:dyDescent="0.3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</row>
    <row r="80" spans="1:15" ht="15.75" customHeight="1" x14ac:dyDescent="0.3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</row>
    <row r="81" spans="1:15" ht="15.75" customHeight="1" x14ac:dyDescent="0.3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</row>
    <row r="82" spans="1:15" ht="15.75" customHeight="1" x14ac:dyDescent="0.3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</row>
    <row r="83" spans="1:15" ht="15.75" customHeight="1" x14ac:dyDescent="0.3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</row>
    <row r="84" spans="1:15" ht="15.75" customHeight="1" x14ac:dyDescent="0.3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</row>
    <row r="85" spans="1:15" ht="15.75" customHeight="1" x14ac:dyDescent="0.3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</row>
    <row r="86" spans="1:15" ht="15.75" customHeight="1" x14ac:dyDescent="0.3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</row>
    <row r="87" spans="1:15" ht="15.75" customHeight="1" x14ac:dyDescent="0.3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</row>
    <row r="88" spans="1:15" ht="15.75" customHeight="1" x14ac:dyDescent="0.3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</row>
    <row r="89" spans="1:15" ht="15.75" customHeight="1" x14ac:dyDescent="0.3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</row>
    <row r="90" spans="1:15" ht="15.75" customHeight="1" x14ac:dyDescent="0.3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</row>
    <row r="91" spans="1:15" ht="15.75" customHeight="1" x14ac:dyDescent="0.3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</row>
    <row r="92" spans="1:15" ht="15.75" customHeight="1" x14ac:dyDescent="0.3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</row>
    <row r="93" spans="1:15" ht="15.75" customHeight="1" x14ac:dyDescent="0.3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</row>
    <row r="94" spans="1:15" ht="15.75" customHeight="1" x14ac:dyDescent="0.3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</row>
    <row r="95" spans="1:15" ht="15.75" customHeight="1" x14ac:dyDescent="0.3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</row>
    <row r="96" spans="1:15" ht="15.75" customHeight="1" x14ac:dyDescent="0.3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</row>
    <row r="97" spans="1:15" ht="15.75" customHeight="1" x14ac:dyDescent="0.3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</row>
    <row r="98" spans="1:15" ht="15.75" customHeight="1" x14ac:dyDescent="0.3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</row>
    <row r="99" spans="1:15" ht="15.75" customHeight="1" x14ac:dyDescent="0.3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</row>
    <row r="100" spans="1:15" ht="15.75" customHeight="1" x14ac:dyDescent="0.3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</row>
    <row r="101" spans="1:15" ht="15.75" customHeight="1" x14ac:dyDescent="0.3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</row>
    <row r="102" spans="1:15" ht="15.75" customHeight="1" x14ac:dyDescent="0.3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</row>
    <row r="103" spans="1:15" ht="15.75" customHeight="1" x14ac:dyDescent="0.3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</row>
    <row r="104" spans="1:15" ht="15.75" customHeight="1" x14ac:dyDescent="0.3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</row>
    <row r="105" spans="1:15" ht="15.75" customHeight="1" x14ac:dyDescent="0.3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</row>
    <row r="106" spans="1:15" ht="15.75" customHeight="1" x14ac:dyDescent="0.3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</row>
    <row r="107" spans="1:15" ht="15.75" customHeight="1" x14ac:dyDescent="0.3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</row>
    <row r="108" spans="1:15" ht="15.75" customHeight="1" x14ac:dyDescent="0.3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</row>
    <row r="109" spans="1:15" ht="15.75" customHeight="1" x14ac:dyDescent="0.3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</row>
    <row r="110" spans="1:15" ht="15.75" customHeight="1" x14ac:dyDescent="0.3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</row>
    <row r="111" spans="1:15" ht="15.75" customHeight="1" x14ac:dyDescent="0.3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</row>
    <row r="112" spans="1:15" ht="15.75" customHeight="1" x14ac:dyDescent="0.3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</row>
    <row r="113" spans="1:15" ht="15.75" customHeight="1" x14ac:dyDescent="0.3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</row>
    <row r="114" spans="1:15" ht="15.75" customHeight="1" x14ac:dyDescent="0.3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</row>
    <row r="115" spans="1:15" ht="15.75" customHeight="1" x14ac:dyDescent="0.3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</row>
    <row r="116" spans="1:15" ht="15.75" customHeight="1" x14ac:dyDescent="0.3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</row>
    <row r="117" spans="1:15" ht="15.75" customHeight="1" x14ac:dyDescent="0.3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</row>
    <row r="118" spans="1:15" ht="15.75" customHeight="1" x14ac:dyDescent="0.3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</row>
    <row r="119" spans="1:15" ht="15.75" customHeight="1" x14ac:dyDescent="0.3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</row>
    <row r="120" spans="1:15" ht="15.75" customHeight="1" x14ac:dyDescent="0.3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</row>
    <row r="121" spans="1:15" ht="15.75" customHeight="1" x14ac:dyDescent="0.3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</row>
    <row r="122" spans="1:15" ht="15.75" customHeight="1" x14ac:dyDescent="0.3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</row>
    <row r="123" spans="1:15" ht="15.75" customHeight="1" x14ac:dyDescent="0.3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</row>
    <row r="124" spans="1:15" ht="15.75" customHeight="1" x14ac:dyDescent="0.3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</row>
    <row r="125" spans="1:15" ht="15.75" customHeight="1" x14ac:dyDescent="0.3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</row>
    <row r="126" spans="1:15" ht="15.75" customHeight="1" x14ac:dyDescent="0.3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</row>
    <row r="127" spans="1:15" ht="15.75" customHeight="1" x14ac:dyDescent="0.3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</row>
    <row r="128" spans="1:15" ht="15.75" customHeight="1" x14ac:dyDescent="0.3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</row>
    <row r="129" spans="1:15" ht="15.75" customHeight="1" x14ac:dyDescent="0.3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</row>
    <row r="130" spans="1:15" ht="15.75" customHeight="1" x14ac:dyDescent="0.3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</row>
    <row r="131" spans="1:15" ht="15.75" customHeight="1" x14ac:dyDescent="0.3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</row>
    <row r="132" spans="1:15" ht="15.75" customHeight="1" x14ac:dyDescent="0.3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</row>
    <row r="133" spans="1:15" ht="15.75" customHeight="1" x14ac:dyDescent="0.3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</row>
    <row r="134" spans="1:15" ht="15.75" customHeight="1" x14ac:dyDescent="0.3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</row>
    <row r="135" spans="1:15" ht="15.75" customHeight="1" x14ac:dyDescent="0.3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</row>
    <row r="136" spans="1:15" ht="15.75" customHeight="1" x14ac:dyDescent="0.3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</row>
    <row r="137" spans="1:15" ht="15.75" customHeight="1" x14ac:dyDescent="0.3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</row>
    <row r="138" spans="1:15" ht="15.75" customHeight="1" x14ac:dyDescent="0.3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</row>
    <row r="139" spans="1:15" ht="15.75" customHeight="1" x14ac:dyDescent="0.3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</row>
    <row r="140" spans="1:15" ht="15.75" customHeight="1" x14ac:dyDescent="0.3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</row>
    <row r="141" spans="1:15" ht="15.75" customHeight="1" x14ac:dyDescent="0.3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</row>
    <row r="142" spans="1:15" ht="15.75" customHeight="1" x14ac:dyDescent="0.3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</row>
    <row r="143" spans="1:15" ht="15.75" customHeight="1" x14ac:dyDescent="0.3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</row>
    <row r="144" spans="1:15" ht="15.75" customHeight="1" x14ac:dyDescent="0.3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</row>
    <row r="145" spans="1:15" ht="15.75" customHeight="1" x14ac:dyDescent="0.3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</row>
    <row r="146" spans="1:15" ht="15.75" customHeight="1" x14ac:dyDescent="0.3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</row>
    <row r="147" spans="1:15" ht="15.75" customHeight="1" x14ac:dyDescent="0.3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</row>
    <row r="148" spans="1:15" ht="15.75" customHeight="1" x14ac:dyDescent="0.3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</row>
    <row r="149" spans="1:15" ht="15.75" customHeight="1" x14ac:dyDescent="0.3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</row>
    <row r="150" spans="1:15" ht="15.75" customHeight="1" x14ac:dyDescent="0.3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</row>
    <row r="151" spans="1:15" ht="15.75" customHeight="1" x14ac:dyDescent="0.3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</row>
    <row r="152" spans="1:15" ht="15.75" customHeight="1" x14ac:dyDescent="0.3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</row>
    <row r="153" spans="1:15" ht="15.75" customHeight="1" x14ac:dyDescent="0.3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</row>
    <row r="154" spans="1:15" ht="15.75" customHeight="1" x14ac:dyDescent="0.3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</row>
    <row r="155" spans="1:15" ht="15.75" customHeight="1" x14ac:dyDescent="0.3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</row>
    <row r="156" spans="1:15" ht="15.75" customHeight="1" x14ac:dyDescent="0.3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</row>
    <row r="157" spans="1:15" ht="15.75" customHeight="1" x14ac:dyDescent="0.3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</row>
    <row r="158" spans="1:15" ht="15.75" customHeight="1" x14ac:dyDescent="0.3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</row>
    <row r="159" spans="1:15" ht="15.75" customHeight="1" x14ac:dyDescent="0.3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</row>
    <row r="160" spans="1:15" ht="15.75" customHeight="1" x14ac:dyDescent="0.3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</row>
    <row r="161" spans="1:15" ht="15.75" customHeight="1" x14ac:dyDescent="0.3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</row>
    <row r="162" spans="1:15" ht="15.75" customHeight="1" x14ac:dyDescent="0.3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</row>
    <row r="163" spans="1:15" ht="15.75" customHeight="1" x14ac:dyDescent="0.3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</row>
    <row r="164" spans="1:15" ht="15.75" customHeight="1" x14ac:dyDescent="0.3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</row>
    <row r="165" spans="1:15" ht="15.75" customHeight="1" x14ac:dyDescent="0.3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</row>
    <row r="166" spans="1:15" ht="15.75" customHeight="1" x14ac:dyDescent="0.3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</row>
    <row r="167" spans="1:15" ht="15.75" customHeight="1" x14ac:dyDescent="0.3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</row>
    <row r="168" spans="1:15" ht="15.75" customHeight="1" x14ac:dyDescent="0.3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</row>
    <row r="169" spans="1:15" ht="15.75" customHeight="1" x14ac:dyDescent="0.3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</row>
    <row r="170" spans="1:15" ht="15.75" customHeight="1" x14ac:dyDescent="0.3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</row>
    <row r="171" spans="1:15" ht="15.75" customHeight="1" x14ac:dyDescent="0.3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</row>
    <row r="172" spans="1:15" ht="15.75" customHeight="1" x14ac:dyDescent="0.3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</row>
    <row r="173" spans="1:15" ht="15.75" customHeight="1" x14ac:dyDescent="0.3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</row>
    <row r="174" spans="1:15" ht="15.75" customHeight="1" x14ac:dyDescent="0.3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</row>
    <row r="175" spans="1:15" ht="15.75" customHeight="1" x14ac:dyDescent="0.3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</row>
    <row r="176" spans="1:15" ht="15.75" customHeight="1" x14ac:dyDescent="0.3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</row>
    <row r="177" spans="1:15" ht="15.75" customHeight="1" x14ac:dyDescent="0.3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</row>
    <row r="178" spans="1:15" ht="15.75" customHeight="1" x14ac:dyDescent="0.3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</row>
    <row r="179" spans="1:15" ht="15.75" customHeight="1" x14ac:dyDescent="0.3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</row>
    <row r="180" spans="1:15" ht="15.75" customHeight="1" x14ac:dyDescent="0.3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</row>
    <row r="181" spans="1:15" ht="15.75" customHeight="1" x14ac:dyDescent="0.3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</row>
    <row r="182" spans="1:15" ht="15.75" customHeight="1" x14ac:dyDescent="0.3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</row>
    <row r="183" spans="1:15" ht="15.75" customHeight="1" x14ac:dyDescent="0.3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</row>
    <row r="184" spans="1:15" ht="15.75" customHeight="1" x14ac:dyDescent="0.3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</row>
    <row r="185" spans="1:15" ht="15.75" customHeight="1" x14ac:dyDescent="0.3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</row>
    <row r="186" spans="1:15" ht="15.75" customHeight="1" x14ac:dyDescent="0.3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</row>
    <row r="187" spans="1:15" ht="15.75" customHeight="1" x14ac:dyDescent="0.3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</row>
    <row r="188" spans="1:15" ht="15.75" customHeight="1" x14ac:dyDescent="0.3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</row>
    <row r="189" spans="1:15" ht="15.75" customHeight="1" x14ac:dyDescent="0.3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</row>
    <row r="190" spans="1:15" ht="15.75" customHeight="1" x14ac:dyDescent="0.3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</row>
    <row r="191" spans="1:15" ht="15.75" customHeight="1" x14ac:dyDescent="0.3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</row>
    <row r="192" spans="1:15" ht="15.75" customHeight="1" x14ac:dyDescent="0.3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</row>
    <row r="193" spans="1:15" ht="15.75" customHeight="1" x14ac:dyDescent="0.3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</row>
    <row r="194" spans="1:15" ht="15.75" customHeight="1" x14ac:dyDescent="0.3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</row>
    <row r="195" spans="1:15" ht="15.75" customHeight="1" x14ac:dyDescent="0.3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</row>
    <row r="196" spans="1:15" ht="15.75" customHeight="1" x14ac:dyDescent="0.3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</row>
    <row r="197" spans="1:15" ht="15.75" customHeight="1" x14ac:dyDescent="0.3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</row>
    <row r="198" spans="1:15" ht="15.75" customHeight="1" x14ac:dyDescent="0.3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</row>
    <row r="199" spans="1:15" ht="15.75" customHeight="1" x14ac:dyDescent="0.3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</row>
    <row r="200" spans="1:15" ht="15.75" customHeight="1" x14ac:dyDescent="0.3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</row>
    <row r="201" spans="1:15" ht="15.75" customHeight="1" x14ac:dyDescent="0.3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</row>
    <row r="202" spans="1:15" ht="15.75" customHeight="1" x14ac:dyDescent="0.3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</row>
    <row r="203" spans="1:15" ht="15.75" customHeight="1" x14ac:dyDescent="0.3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</row>
    <row r="204" spans="1:15" ht="15.75" customHeight="1" x14ac:dyDescent="0.3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</row>
    <row r="205" spans="1:15" ht="15.75" customHeight="1" x14ac:dyDescent="0.3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</row>
    <row r="206" spans="1:15" ht="15.75" customHeight="1" x14ac:dyDescent="0.3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</row>
    <row r="207" spans="1:15" ht="15.75" customHeight="1" x14ac:dyDescent="0.3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</row>
    <row r="208" spans="1:15" ht="15.75" customHeight="1" x14ac:dyDescent="0.3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</row>
    <row r="209" spans="1:15" ht="15.75" customHeight="1" x14ac:dyDescent="0.3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</row>
    <row r="210" spans="1:15" ht="15.75" customHeight="1" x14ac:dyDescent="0.3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</row>
    <row r="211" spans="1:15" ht="15.75" customHeight="1" x14ac:dyDescent="0.3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</row>
    <row r="212" spans="1:15" ht="15.75" customHeight="1" x14ac:dyDescent="0.3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</row>
    <row r="213" spans="1:15" ht="15.75" customHeight="1" x14ac:dyDescent="0.3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</row>
    <row r="214" spans="1:15" ht="15.75" customHeight="1" x14ac:dyDescent="0.3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</row>
    <row r="215" spans="1:15" ht="15.75" customHeight="1" x14ac:dyDescent="0.3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</row>
    <row r="216" spans="1:15" ht="15.75" customHeight="1" x14ac:dyDescent="0.3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</row>
    <row r="217" spans="1:15" ht="15.75" customHeight="1" x14ac:dyDescent="0.3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</row>
    <row r="218" spans="1:15" ht="15.75" customHeight="1" x14ac:dyDescent="0.3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</row>
    <row r="219" spans="1:15" ht="15.75" customHeight="1" x14ac:dyDescent="0.3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</row>
    <row r="220" spans="1:15" ht="15.75" customHeight="1" x14ac:dyDescent="0.3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</row>
    <row r="221" spans="1:15" ht="15.75" customHeight="1" x14ac:dyDescent="0.3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</row>
    <row r="222" spans="1:15" ht="15.75" customHeight="1" x14ac:dyDescent="0.3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</row>
    <row r="223" spans="1:15" ht="15.75" customHeight="1" x14ac:dyDescent="0.3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</row>
    <row r="224" spans="1:15" ht="15.75" customHeight="1" x14ac:dyDescent="0.3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</row>
    <row r="225" spans="1:15" ht="15.75" customHeight="1" x14ac:dyDescent="0.3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</row>
    <row r="226" spans="1:15" ht="15.75" customHeight="1" x14ac:dyDescent="0.3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</row>
    <row r="227" spans="1:15" ht="15.75" customHeight="1" x14ac:dyDescent="0.3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</row>
    <row r="228" spans="1:15" ht="15.75" customHeight="1" x14ac:dyDescent="0.3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</row>
    <row r="229" spans="1:15" ht="15.75" customHeight="1" x14ac:dyDescent="0.3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</row>
    <row r="230" spans="1:15" ht="15.75" customHeight="1" x14ac:dyDescent="0.3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</row>
    <row r="231" spans="1:15" ht="15.75" customHeight="1" x14ac:dyDescent="0.3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</row>
    <row r="232" spans="1:15" ht="15.75" customHeight="1" x14ac:dyDescent="0.3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</row>
    <row r="233" spans="1:15" ht="15.75" customHeight="1" x14ac:dyDescent="0.3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</row>
    <row r="234" spans="1:15" ht="15.75" customHeight="1" x14ac:dyDescent="0.3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</row>
    <row r="235" spans="1:15" ht="15.75" customHeight="1" x14ac:dyDescent="0.3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</row>
    <row r="236" spans="1:15" ht="15.75" customHeight="1" x14ac:dyDescent="0.3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</row>
    <row r="237" spans="1:15" ht="15.75" customHeight="1" x14ac:dyDescent="0.3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</row>
    <row r="238" spans="1:15" ht="15.75" customHeight="1" x14ac:dyDescent="0.3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</row>
    <row r="239" spans="1:15" ht="15.75" customHeight="1" x14ac:dyDescent="0.3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</row>
    <row r="240" spans="1:15" ht="15.75" customHeight="1" x14ac:dyDescent="0.3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</row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62">
    <mergeCell ref="P36:U36"/>
    <mergeCell ref="P37:U37"/>
    <mergeCell ref="P38:U38"/>
    <mergeCell ref="P39:U39"/>
    <mergeCell ref="E40:G40"/>
    <mergeCell ref="P29:U29"/>
    <mergeCell ref="P30:U30"/>
    <mergeCell ref="P31:U31"/>
    <mergeCell ref="P32:U32"/>
    <mergeCell ref="P33:U33"/>
    <mergeCell ref="P34:U34"/>
    <mergeCell ref="P35:U35"/>
    <mergeCell ref="A1:U1"/>
    <mergeCell ref="B3:E3"/>
    <mergeCell ref="D4:F4"/>
    <mergeCell ref="G4:I4"/>
    <mergeCell ref="J4:L4"/>
    <mergeCell ref="M4:O4"/>
    <mergeCell ref="P4:U4"/>
    <mergeCell ref="A7:C7"/>
    <mergeCell ref="A8:C8"/>
    <mergeCell ref="A11:C11"/>
    <mergeCell ref="A22:C22"/>
    <mergeCell ref="A25:C25"/>
    <mergeCell ref="A30:C30"/>
    <mergeCell ref="A32:C32"/>
    <mergeCell ref="D5:D6"/>
    <mergeCell ref="E5:E6"/>
    <mergeCell ref="F5:F6"/>
    <mergeCell ref="G5:G6"/>
    <mergeCell ref="H5:H6"/>
    <mergeCell ref="O5:O6"/>
    <mergeCell ref="P5:U6"/>
    <mergeCell ref="P7:U7"/>
    <mergeCell ref="P8:U8"/>
    <mergeCell ref="I5:I6"/>
    <mergeCell ref="J5:J6"/>
    <mergeCell ref="K5:K6"/>
    <mergeCell ref="L5:L6"/>
    <mergeCell ref="M5:M6"/>
    <mergeCell ref="P28:U28"/>
    <mergeCell ref="P19:U19"/>
    <mergeCell ref="P20:U20"/>
    <mergeCell ref="P21:U21"/>
    <mergeCell ref="P22:U22"/>
    <mergeCell ref="P23:U23"/>
    <mergeCell ref="A6:C6"/>
    <mergeCell ref="P24:U24"/>
    <mergeCell ref="P25:U25"/>
    <mergeCell ref="P26:U26"/>
    <mergeCell ref="P27:U27"/>
    <mergeCell ref="P14:U14"/>
    <mergeCell ref="P15:U15"/>
    <mergeCell ref="P16:U16"/>
    <mergeCell ref="P17:U17"/>
    <mergeCell ref="P18:U18"/>
    <mergeCell ref="P9:U9"/>
    <mergeCell ref="P10:U10"/>
    <mergeCell ref="P11:U11"/>
    <mergeCell ref="P12:U12"/>
    <mergeCell ref="P13:U13"/>
    <mergeCell ref="N5:N6"/>
  </mergeCells>
  <conditionalFormatting sqref="D9:D38 E11:O11 G12:G21 J12:J24 E22:I22 K22:O22 E25:O25 E30:O30 E32:O32">
    <cfRule type="expression" dxfId="107" priority="1" stopIfTrue="1">
      <formula>$Q9&gt;0</formula>
    </cfRule>
  </conditionalFormatting>
  <conditionalFormatting sqref="D8:O8">
    <cfRule type="expression" dxfId="106" priority="2" stopIfTrue="1">
      <formula>$Q8&gt;0</formula>
    </cfRule>
  </conditionalFormatting>
  <conditionalFormatting sqref="E26:E29">
    <cfRule type="expression" dxfId="105" priority="3" stopIfTrue="1">
      <formula>$Q26&gt;0</formula>
    </cfRule>
  </conditionalFormatting>
  <conditionalFormatting sqref="G23:G24">
    <cfRule type="expression" dxfId="104" priority="4" stopIfTrue="1">
      <formula>$Q23&gt;0</formula>
    </cfRule>
  </conditionalFormatting>
  <conditionalFormatting sqref="G26:H29">
    <cfRule type="expression" dxfId="103" priority="5" stopIfTrue="1">
      <formula>$Q26&gt;0</formula>
    </cfRule>
  </conditionalFormatting>
  <conditionalFormatting sqref="J26:K29">
    <cfRule type="expression" dxfId="102" priority="6" stopIfTrue="1">
      <formula>$Q26&gt;0</formula>
    </cfRule>
  </conditionalFormatting>
  <printOptions horizontalCentered="1"/>
  <pageMargins left="0" right="0" top="0" bottom="0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1000"/>
  <sheetViews>
    <sheetView workbookViewId="0">
      <selection activeCell="A6" sqref="A6:C6"/>
    </sheetView>
  </sheetViews>
  <sheetFormatPr defaultColWidth="11.19921875" defaultRowHeight="15" customHeight="1" x14ac:dyDescent="0.3"/>
  <cols>
    <col min="1" max="1" width="5.3984375" customWidth="1"/>
    <col min="2" max="2" width="2.3984375" customWidth="1"/>
    <col min="3" max="3" width="40.8984375" customWidth="1"/>
    <col min="4" max="6" width="12" customWidth="1"/>
    <col min="7" max="7" width="13" customWidth="1"/>
    <col min="8" max="8" width="12" customWidth="1"/>
    <col min="9" max="10" width="12.3984375" customWidth="1"/>
    <col min="11" max="12" width="12" customWidth="1"/>
    <col min="13" max="13" width="12.3984375" customWidth="1"/>
    <col min="14" max="15" width="12" customWidth="1"/>
    <col min="16" max="16" width="23.3984375" customWidth="1"/>
    <col min="17" max="17" width="9.3984375" customWidth="1"/>
    <col min="18" max="18" width="8.3984375" customWidth="1"/>
    <col min="19" max="19" width="10.09765625" customWidth="1"/>
    <col min="20" max="22" width="8.3984375" customWidth="1"/>
  </cols>
  <sheetData>
    <row r="1" spans="1:22" ht="21" x14ac:dyDescent="0.3">
      <c r="A1" s="257" t="s">
        <v>133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</row>
    <row r="2" spans="1:22" ht="23.4" x14ac:dyDescent="0.45">
      <c r="A2" s="20"/>
      <c r="B2" s="20"/>
      <c r="C2" s="20"/>
      <c r="D2" s="19"/>
      <c r="E2" s="19"/>
      <c r="F2" s="99" t="s">
        <v>129</v>
      </c>
      <c r="G2" s="99"/>
      <c r="H2" s="19"/>
      <c r="I2" s="19"/>
      <c r="J2" s="73">
        <f>+'Budget Mod Cover Page'!L1</f>
        <v>0</v>
      </c>
      <c r="K2" s="159" t="s">
        <v>110</v>
      </c>
      <c r="L2" s="23"/>
      <c r="M2" s="19"/>
      <c r="N2" s="99"/>
      <c r="O2" s="99"/>
      <c r="P2" s="99"/>
      <c r="Q2" s="19"/>
      <c r="R2" s="19"/>
      <c r="S2" s="23"/>
      <c r="T2" s="23"/>
      <c r="U2" s="20"/>
      <c r="V2" s="15"/>
    </row>
    <row r="3" spans="1:22" ht="15.6" x14ac:dyDescent="0.3">
      <c r="A3" s="62" t="s">
        <v>111</v>
      </c>
      <c r="B3" s="258">
        <f>+'Budget Mod Cover Page'!G6</f>
        <v>0</v>
      </c>
      <c r="C3" s="222"/>
      <c r="D3" s="222"/>
      <c r="E3" s="222"/>
      <c r="F3" s="100"/>
      <c r="G3" s="101"/>
      <c r="H3" s="100"/>
      <c r="I3" s="100"/>
      <c r="J3" s="100"/>
      <c r="K3" s="100"/>
      <c r="L3" s="30"/>
      <c r="M3" s="100"/>
      <c r="N3" s="100"/>
      <c r="O3" s="30"/>
      <c r="P3" s="19"/>
      <c r="Q3" s="19"/>
      <c r="R3" s="19"/>
      <c r="S3" s="19"/>
      <c r="T3" s="19"/>
      <c r="U3" s="19"/>
    </row>
    <row r="4" spans="1:22" ht="36" customHeight="1" x14ac:dyDescent="0.35">
      <c r="A4" s="102"/>
      <c r="B4" s="103"/>
      <c r="C4" s="104"/>
      <c r="D4" s="259" t="s">
        <v>56</v>
      </c>
      <c r="E4" s="260"/>
      <c r="F4" s="261"/>
      <c r="G4" s="262" t="s">
        <v>124</v>
      </c>
      <c r="H4" s="260"/>
      <c r="I4" s="260"/>
      <c r="J4" s="262" t="s">
        <v>125</v>
      </c>
      <c r="K4" s="260"/>
      <c r="L4" s="260"/>
      <c r="M4" s="262" t="s">
        <v>75</v>
      </c>
      <c r="N4" s="260"/>
      <c r="O4" s="260"/>
      <c r="P4" s="295" t="s">
        <v>76</v>
      </c>
      <c r="Q4" s="207"/>
      <c r="R4" s="207"/>
      <c r="S4" s="207"/>
      <c r="T4" s="207"/>
      <c r="U4" s="208"/>
    </row>
    <row r="5" spans="1:22" ht="15.75" customHeight="1" thickBot="1" x14ac:dyDescent="0.35">
      <c r="A5" s="47"/>
      <c r="B5" s="181"/>
      <c r="C5" s="182"/>
      <c r="D5" s="247" t="s">
        <v>77</v>
      </c>
      <c r="E5" s="247" t="s">
        <v>60</v>
      </c>
      <c r="F5" s="247" t="s">
        <v>78</v>
      </c>
      <c r="G5" s="247" t="s">
        <v>77</v>
      </c>
      <c r="H5" s="247" t="s">
        <v>60</v>
      </c>
      <c r="I5" s="249" t="s">
        <v>126</v>
      </c>
      <c r="J5" s="247" t="s">
        <v>77</v>
      </c>
      <c r="K5" s="247" t="s">
        <v>60</v>
      </c>
      <c r="L5" s="247" t="s">
        <v>134</v>
      </c>
      <c r="M5" s="247" t="s">
        <v>77</v>
      </c>
      <c r="N5" s="247" t="s">
        <v>60</v>
      </c>
      <c r="O5" s="247" t="s">
        <v>79</v>
      </c>
      <c r="P5" s="249" t="s">
        <v>80</v>
      </c>
      <c r="Q5" s="251"/>
      <c r="R5" s="251"/>
      <c r="S5" s="251"/>
      <c r="T5" s="251"/>
      <c r="U5" s="252"/>
    </row>
    <row r="6" spans="1:22" ht="34.5" customHeight="1" thickBot="1" x14ac:dyDescent="0.35">
      <c r="A6" s="288" t="s">
        <v>156</v>
      </c>
      <c r="B6" s="289"/>
      <c r="C6" s="290"/>
      <c r="D6" s="248"/>
      <c r="E6" s="248"/>
      <c r="F6" s="248"/>
      <c r="G6" s="248"/>
      <c r="H6" s="248"/>
      <c r="I6" s="250"/>
      <c r="J6" s="248"/>
      <c r="K6" s="248"/>
      <c r="L6" s="248"/>
      <c r="M6" s="248"/>
      <c r="N6" s="248"/>
      <c r="O6" s="248"/>
      <c r="P6" s="250"/>
      <c r="Q6" s="228"/>
      <c r="R6" s="228"/>
      <c r="S6" s="228"/>
      <c r="T6" s="228"/>
      <c r="U6" s="253"/>
    </row>
    <row r="7" spans="1:22" ht="16.2" thickTop="1" x14ac:dyDescent="0.3">
      <c r="A7" s="264"/>
      <c r="B7" s="224"/>
      <c r="C7" s="265"/>
      <c r="D7" s="107"/>
      <c r="E7" s="107"/>
      <c r="F7" s="50"/>
      <c r="G7" s="108"/>
      <c r="H7" s="108"/>
      <c r="I7" s="110"/>
      <c r="J7" s="108"/>
      <c r="K7" s="111"/>
      <c r="L7" s="112"/>
      <c r="M7" s="108"/>
      <c r="N7" s="111"/>
      <c r="O7" s="113"/>
      <c r="P7" s="302"/>
      <c r="Q7" s="233"/>
      <c r="R7" s="233"/>
      <c r="S7" s="233"/>
      <c r="T7" s="233"/>
      <c r="U7" s="255"/>
      <c r="V7" s="15"/>
    </row>
    <row r="8" spans="1:22" ht="15.6" x14ac:dyDescent="0.3">
      <c r="A8" s="266" t="s">
        <v>62</v>
      </c>
      <c r="B8" s="212"/>
      <c r="C8" s="267"/>
      <c r="D8" s="114">
        <f t="shared" ref="D8:O8" si="0">SUM(D9:D10)</f>
        <v>0</v>
      </c>
      <c r="E8" s="114">
        <f t="shared" si="0"/>
        <v>0</v>
      </c>
      <c r="F8" s="115">
        <f t="shared" si="0"/>
        <v>0</v>
      </c>
      <c r="G8" s="114">
        <f t="shared" si="0"/>
        <v>0</v>
      </c>
      <c r="H8" s="114">
        <f t="shared" si="0"/>
        <v>0</v>
      </c>
      <c r="I8" s="115">
        <f t="shared" si="0"/>
        <v>0</v>
      </c>
      <c r="J8" s="114">
        <f t="shared" si="0"/>
        <v>0</v>
      </c>
      <c r="K8" s="114">
        <f t="shared" si="0"/>
        <v>0</v>
      </c>
      <c r="L8" s="115">
        <f t="shared" si="0"/>
        <v>0</v>
      </c>
      <c r="M8" s="114">
        <f t="shared" si="0"/>
        <v>0</v>
      </c>
      <c r="N8" s="114">
        <f t="shared" si="0"/>
        <v>0</v>
      </c>
      <c r="O8" s="116">
        <f t="shared" si="0"/>
        <v>0</v>
      </c>
      <c r="P8" s="245"/>
      <c r="Q8" s="212"/>
      <c r="R8" s="212"/>
      <c r="S8" s="212"/>
      <c r="T8" s="212"/>
      <c r="U8" s="244"/>
      <c r="V8" s="15"/>
    </row>
    <row r="9" spans="1:22" ht="15.6" x14ac:dyDescent="0.3">
      <c r="A9" s="118"/>
      <c r="B9" s="119"/>
      <c r="C9" s="120" t="s">
        <v>82</v>
      </c>
      <c r="D9" s="121">
        <v>0</v>
      </c>
      <c r="E9" s="121">
        <v>0</v>
      </c>
      <c r="F9" s="122">
        <f>+D9+E9</f>
        <v>0</v>
      </c>
      <c r="G9" s="123">
        <v>0</v>
      </c>
      <c r="H9" s="123">
        <v>0</v>
      </c>
      <c r="I9" s="122">
        <f>+G9+H9</f>
        <v>0</v>
      </c>
      <c r="J9" s="123">
        <v>0</v>
      </c>
      <c r="K9" s="123">
        <v>0</v>
      </c>
      <c r="L9" s="122">
        <f>+J9+K9</f>
        <v>0</v>
      </c>
      <c r="M9" s="125">
        <f>+D9+G9+J9</f>
        <v>0</v>
      </c>
      <c r="N9" s="125">
        <f>+E9+H9+K9</f>
        <v>0</v>
      </c>
      <c r="O9" s="126">
        <f>+M9+N9</f>
        <v>0</v>
      </c>
      <c r="P9" s="246"/>
      <c r="Q9" s="212"/>
      <c r="R9" s="212"/>
      <c r="S9" s="212"/>
      <c r="T9" s="212"/>
      <c r="U9" s="244"/>
      <c r="V9" s="15"/>
    </row>
    <row r="10" spans="1:22" ht="15.6" x14ac:dyDescent="0.3">
      <c r="A10" s="127"/>
      <c r="B10" s="128"/>
      <c r="C10" s="129" t="s">
        <v>83</v>
      </c>
      <c r="D10" s="121">
        <v>0</v>
      </c>
      <c r="E10" s="121">
        <v>0</v>
      </c>
      <c r="F10" s="122">
        <f>+D10+E10</f>
        <v>0</v>
      </c>
      <c r="G10" s="123">
        <v>0</v>
      </c>
      <c r="H10" s="123">
        <v>0</v>
      </c>
      <c r="I10" s="122">
        <f>+G10+H10</f>
        <v>0</v>
      </c>
      <c r="J10" s="123">
        <v>0</v>
      </c>
      <c r="K10" s="123">
        <v>0</v>
      </c>
      <c r="L10" s="122">
        <f>+J10+K10</f>
        <v>0</v>
      </c>
      <c r="M10" s="125">
        <f>+D10+G10+J10</f>
        <v>0</v>
      </c>
      <c r="N10" s="125">
        <f>+E10+H10+K10</f>
        <v>0</v>
      </c>
      <c r="O10" s="126">
        <f>+M10+N10</f>
        <v>0</v>
      </c>
      <c r="P10" s="243"/>
      <c r="Q10" s="212"/>
      <c r="R10" s="212"/>
      <c r="S10" s="212"/>
      <c r="T10" s="212"/>
      <c r="U10" s="244"/>
      <c r="V10" s="15"/>
    </row>
    <row r="11" spans="1:22" ht="15.6" x14ac:dyDescent="0.3">
      <c r="A11" s="268" t="s">
        <v>63</v>
      </c>
      <c r="B11" s="212"/>
      <c r="C11" s="267"/>
      <c r="D11" s="130">
        <f t="shared" ref="D11:O11" si="1">SUM(D12:D21)</f>
        <v>0</v>
      </c>
      <c r="E11" s="130">
        <f t="shared" si="1"/>
        <v>0</v>
      </c>
      <c r="F11" s="131">
        <f t="shared" si="1"/>
        <v>0</v>
      </c>
      <c r="G11" s="130">
        <f t="shared" si="1"/>
        <v>0</v>
      </c>
      <c r="H11" s="130">
        <f t="shared" si="1"/>
        <v>0</v>
      </c>
      <c r="I11" s="131">
        <f t="shared" si="1"/>
        <v>0</v>
      </c>
      <c r="J11" s="130">
        <f t="shared" si="1"/>
        <v>0</v>
      </c>
      <c r="K11" s="130">
        <f t="shared" si="1"/>
        <v>0</v>
      </c>
      <c r="L11" s="131">
        <f t="shared" si="1"/>
        <v>0</v>
      </c>
      <c r="M11" s="130">
        <f t="shared" si="1"/>
        <v>0</v>
      </c>
      <c r="N11" s="130">
        <f t="shared" si="1"/>
        <v>0</v>
      </c>
      <c r="O11" s="132">
        <f t="shared" si="1"/>
        <v>0</v>
      </c>
      <c r="P11" s="245"/>
      <c r="Q11" s="212"/>
      <c r="R11" s="212"/>
      <c r="S11" s="212"/>
      <c r="T11" s="212"/>
      <c r="U11" s="244"/>
      <c r="V11" s="15"/>
    </row>
    <row r="12" spans="1:22" ht="15.6" x14ac:dyDescent="0.3">
      <c r="A12" s="127"/>
      <c r="B12" s="128"/>
      <c r="C12" s="134" t="s">
        <v>84</v>
      </c>
      <c r="D12" s="121">
        <v>0</v>
      </c>
      <c r="E12" s="121">
        <v>0</v>
      </c>
      <c r="F12" s="122">
        <f t="shared" ref="F12:F21" si="2">+D12+E12</f>
        <v>0</v>
      </c>
      <c r="G12" s="121">
        <v>0</v>
      </c>
      <c r="H12" s="121">
        <v>0</v>
      </c>
      <c r="I12" s="122">
        <f t="shared" ref="I12:I18" si="3">+G12+H12</f>
        <v>0</v>
      </c>
      <c r="J12" s="121">
        <v>0</v>
      </c>
      <c r="K12" s="121">
        <v>0</v>
      </c>
      <c r="L12" s="122">
        <f t="shared" ref="L12:L21" si="4">+J12+K12</f>
        <v>0</v>
      </c>
      <c r="M12" s="125">
        <f t="shared" ref="M12:M21" si="5">+D12+G12+J12</f>
        <v>0</v>
      </c>
      <c r="N12" s="125">
        <f t="shared" ref="N12:N21" si="6">+E12+H12+K12</f>
        <v>0</v>
      </c>
      <c r="O12" s="126">
        <f t="shared" ref="O12:O21" si="7">+M12+N12</f>
        <v>0</v>
      </c>
      <c r="P12" s="243"/>
      <c r="Q12" s="212"/>
      <c r="R12" s="212"/>
      <c r="S12" s="212"/>
      <c r="T12" s="212"/>
      <c r="U12" s="244"/>
      <c r="V12" s="15"/>
    </row>
    <row r="13" spans="1:22" ht="15.6" x14ac:dyDescent="0.3">
      <c r="A13" s="127"/>
      <c r="B13" s="128"/>
      <c r="C13" s="134" t="s">
        <v>85</v>
      </c>
      <c r="D13" s="121">
        <v>0</v>
      </c>
      <c r="E13" s="121">
        <v>0</v>
      </c>
      <c r="F13" s="122">
        <f t="shared" si="2"/>
        <v>0</v>
      </c>
      <c r="G13" s="121">
        <v>0</v>
      </c>
      <c r="H13" s="121">
        <v>0</v>
      </c>
      <c r="I13" s="122">
        <f t="shared" si="3"/>
        <v>0</v>
      </c>
      <c r="J13" s="121">
        <v>0</v>
      </c>
      <c r="K13" s="121">
        <v>0</v>
      </c>
      <c r="L13" s="122">
        <f t="shared" si="4"/>
        <v>0</v>
      </c>
      <c r="M13" s="125">
        <f t="shared" si="5"/>
        <v>0</v>
      </c>
      <c r="N13" s="125">
        <f t="shared" si="6"/>
        <v>0</v>
      </c>
      <c r="O13" s="126">
        <f t="shared" si="7"/>
        <v>0</v>
      </c>
      <c r="P13" s="243"/>
      <c r="Q13" s="212"/>
      <c r="R13" s="212"/>
      <c r="S13" s="212"/>
      <c r="T13" s="212"/>
      <c r="U13" s="244"/>
      <c r="V13" s="15"/>
    </row>
    <row r="14" spans="1:22" ht="15.6" x14ac:dyDescent="0.3">
      <c r="A14" s="127"/>
      <c r="B14" s="128"/>
      <c r="C14" s="134" t="s">
        <v>86</v>
      </c>
      <c r="D14" s="121">
        <v>0</v>
      </c>
      <c r="E14" s="121">
        <v>0</v>
      </c>
      <c r="F14" s="122">
        <f t="shared" si="2"/>
        <v>0</v>
      </c>
      <c r="G14" s="121">
        <v>0</v>
      </c>
      <c r="H14" s="121">
        <v>0</v>
      </c>
      <c r="I14" s="122">
        <f t="shared" si="3"/>
        <v>0</v>
      </c>
      <c r="J14" s="121">
        <v>0</v>
      </c>
      <c r="K14" s="121">
        <v>0</v>
      </c>
      <c r="L14" s="122">
        <f t="shared" si="4"/>
        <v>0</v>
      </c>
      <c r="M14" s="125">
        <f t="shared" si="5"/>
        <v>0</v>
      </c>
      <c r="N14" s="125">
        <f t="shared" si="6"/>
        <v>0</v>
      </c>
      <c r="O14" s="126">
        <f t="shared" si="7"/>
        <v>0</v>
      </c>
      <c r="P14" s="243"/>
      <c r="Q14" s="212"/>
      <c r="R14" s="212"/>
      <c r="S14" s="212"/>
      <c r="T14" s="212"/>
      <c r="U14" s="244"/>
      <c r="V14" s="15"/>
    </row>
    <row r="15" spans="1:22" ht="15.6" x14ac:dyDescent="0.3">
      <c r="A15" s="127"/>
      <c r="B15" s="128"/>
      <c r="C15" s="134" t="s">
        <v>87</v>
      </c>
      <c r="D15" s="121">
        <v>0</v>
      </c>
      <c r="E15" s="121">
        <v>0</v>
      </c>
      <c r="F15" s="122">
        <f t="shared" si="2"/>
        <v>0</v>
      </c>
      <c r="G15" s="121">
        <v>0</v>
      </c>
      <c r="H15" s="121">
        <v>0</v>
      </c>
      <c r="I15" s="122">
        <f t="shared" si="3"/>
        <v>0</v>
      </c>
      <c r="J15" s="121">
        <v>0</v>
      </c>
      <c r="K15" s="121">
        <v>0</v>
      </c>
      <c r="L15" s="122">
        <f t="shared" si="4"/>
        <v>0</v>
      </c>
      <c r="M15" s="125">
        <f t="shared" si="5"/>
        <v>0</v>
      </c>
      <c r="N15" s="125">
        <f t="shared" si="6"/>
        <v>0</v>
      </c>
      <c r="O15" s="126">
        <f t="shared" si="7"/>
        <v>0</v>
      </c>
      <c r="P15" s="243"/>
      <c r="Q15" s="212"/>
      <c r="R15" s="212"/>
      <c r="S15" s="212"/>
      <c r="T15" s="212"/>
      <c r="U15" s="244"/>
      <c r="V15" s="15"/>
    </row>
    <row r="16" spans="1:22" ht="15.6" x14ac:dyDescent="0.3">
      <c r="A16" s="127"/>
      <c r="B16" s="128"/>
      <c r="C16" s="134" t="s">
        <v>88</v>
      </c>
      <c r="D16" s="121">
        <v>0</v>
      </c>
      <c r="E16" s="121">
        <v>0</v>
      </c>
      <c r="F16" s="122">
        <f t="shared" si="2"/>
        <v>0</v>
      </c>
      <c r="G16" s="121">
        <v>0</v>
      </c>
      <c r="H16" s="121">
        <v>0</v>
      </c>
      <c r="I16" s="122">
        <f t="shared" si="3"/>
        <v>0</v>
      </c>
      <c r="J16" s="121">
        <v>0</v>
      </c>
      <c r="K16" s="121">
        <v>0</v>
      </c>
      <c r="L16" s="122">
        <f t="shared" si="4"/>
        <v>0</v>
      </c>
      <c r="M16" s="125">
        <f t="shared" si="5"/>
        <v>0</v>
      </c>
      <c r="N16" s="125">
        <f t="shared" si="6"/>
        <v>0</v>
      </c>
      <c r="O16" s="126">
        <f t="shared" si="7"/>
        <v>0</v>
      </c>
      <c r="P16" s="243"/>
      <c r="Q16" s="212"/>
      <c r="R16" s="212"/>
      <c r="S16" s="212"/>
      <c r="T16" s="212"/>
      <c r="U16" s="244"/>
      <c r="V16" s="15"/>
    </row>
    <row r="17" spans="1:22" ht="15.6" x14ac:dyDescent="0.3">
      <c r="A17" s="127"/>
      <c r="B17" s="128"/>
      <c r="C17" s="134" t="s">
        <v>89</v>
      </c>
      <c r="D17" s="121">
        <v>0</v>
      </c>
      <c r="E17" s="121">
        <v>0</v>
      </c>
      <c r="F17" s="122">
        <f t="shared" si="2"/>
        <v>0</v>
      </c>
      <c r="G17" s="121">
        <v>0</v>
      </c>
      <c r="H17" s="121">
        <v>0</v>
      </c>
      <c r="I17" s="122">
        <f t="shared" si="3"/>
        <v>0</v>
      </c>
      <c r="J17" s="121">
        <v>0</v>
      </c>
      <c r="K17" s="121">
        <v>0</v>
      </c>
      <c r="L17" s="122">
        <f t="shared" si="4"/>
        <v>0</v>
      </c>
      <c r="M17" s="125">
        <f t="shared" si="5"/>
        <v>0</v>
      </c>
      <c r="N17" s="125">
        <f t="shared" si="6"/>
        <v>0</v>
      </c>
      <c r="O17" s="126">
        <f t="shared" si="7"/>
        <v>0</v>
      </c>
      <c r="P17" s="243"/>
      <c r="Q17" s="212"/>
      <c r="R17" s="212"/>
      <c r="S17" s="212"/>
      <c r="T17" s="212"/>
      <c r="U17" s="244"/>
      <c r="V17" s="15"/>
    </row>
    <row r="18" spans="1:22" ht="15.6" x14ac:dyDescent="0.3">
      <c r="A18" s="127"/>
      <c r="B18" s="128"/>
      <c r="C18" s="134" t="s">
        <v>90</v>
      </c>
      <c r="D18" s="121">
        <v>0</v>
      </c>
      <c r="E18" s="121">
        <v>0</v>
      </c>
      <c r="F18" s="122">
        <f t="shared" si="2"/>
        <v>0</v>
      </c>
      <c r="G18" s="121">
        <v>0</v>
      </c>
      <c r="H18" s="121">
        <v>0</v>
      </c>
      <c r="I18" s="122">
        <f t="shared" si="3"/>
        <v>0</v>
      </c>
      <c r="J18" s="121">
        <v>0</v>
      </c>
      <c r="K18" s="121">
        <v>0</v>
      </c>
      <c r="L18" s="122">
        <f t="shared" si="4"/>
        <v>0</v>
      </c>
      <c r="M18" s="125">
        <f t="shared" si="5"/>
        <v>0</v>
      </c>
      <c r="N18" s="125">
        <f t="shared" si="6"/>
        <v>0</v>
      </c>
      <c r="O18" s="126">
        <f t="shared" si="7"/>
        <v>0</v>
      </c>
      <c r="P18" s="243"/>
      <c r="Q18" s="212"/>
      <c r="R18" s="212"/>
      <c r="S18" s="212"/>
      <c r="T18" s="212"/>
      <c r="U18" s="244"/>
      <c r="V18" s="15"/>
    </row>
    <row r="19" spans="1:22" ht="15.6" x14ac:dyDescent="0.3">
      <c r="A19" s="127"/>
      <c r="B19" s="128"/>
      <c r="C19" s="134" t="s">
        <v>91</v>
      </c>
      <c r="D19" s="121">
        <v>0</v>
      </c>
      <c r="E19" s="121">
        <v>0</v>
      </c>
      <c r="F19" s="122">
        <f t="shared" si="2"/>
        <v>0</v>
      </c>
      <c r="G19" s="121">
        <v>0</v>
      </c>
      <c r="H19" s="121">
        <v>0</v>
      </c>
      <c r="I19" s="122">
        <f t="shared" ref="I19:I21" si="8">+G19+H19</f>
        <v>0</v>
      </c>
      <c r="J19" s="121">
        <v>0</v>
      </c>
      <c r="K19" s="121">
        <v>0</v>
      </c>
      <c r="L19" s="122">
        <f t="shared" si="4"/>
        <v>0</v>
      </c>
      <c r="M19" s="125">
        <f t="shared" si="5"/>
        <v>0</v>
      </c>
      <c r="N19" s="125">
        <f t="shared" si="6"/>
        <v>0</v>
      </c>
      <c r="O19" s="126">
        <f t="shared" si="7"/>
        <v>0</v>
      </c>
      <c r="P19" s="243"/>
      <c r="Q19" s="212"/>
      <c r="R19" s="212"/>
      <c r="S19" s="212"/>
      <c r="T19" s="212"/>
      <c r="U19" s="244"/>
      <c r="V19" s="15"/>
    </row>
    <row r="20" spans="1:22" ht="15.6" x14ac:dyDescent="0.3">
      <c r="A20" s="127"/>
      <c r="B20" s="128"/>
      <c r="C20" s="134" t="s">
        <v>92</v>
      </c>
      <c r="D20" s="121">
        <v>0</v>
      </c>
      <c r="E20" s="121">
        <v>0</v>
      </c>
      <c r="F20" s="122">
        <f t="shared" si="2"/>
        <v>0</v>
      </c>
      <c r="G20" s="121">
        <v>0</v>
      </c>
      <c r="H20" s="121">
        <v>0</v>
      </c>
      <c r="I20" s="122">
        <f t="shared" si="8"/>
        <v>0</v>
      </c>
      <c r="J20" s="121">
        <v>0</v>
      </c>
      <c r="K20" s="121">
        <v>0</v>
      </c>
      <c r="L20" s="122">
        <f t="shared" si="4"/>
        <v>0</v>
      </c>
      <c r="M20" s="125">
        <f t="shared" si="5"/>
        <v>0</v>
      </c>
      <c r="N20" s="125">
        <f t="shared" si="6"/>
        <v>0</v>
      </c>
      <c r="O20" s="126">
        <f t="shared" si="7"/>
        <v>0</v>
      </c>
      <c r="P20" s="243"/>
      <c r="Q20" s="212"/>
      <c r="R20" s="212"/>
      <c r="S20" s="212"/>
      <c r="T20" s="212"/>
      <c r="U20" s="244"/>
      <c r="V20" s="15"/>
    </row>
    <row r="21" spans="1:22" ht="15.75" customHeight="1" x14ac:dyDescent="0.3">
      <c r="A21" s="127"/>
      <c r="B21" s="128"/>
      <c r="C21" s="134" t="s">
        <v>93</v>
      </c>
      <c r="D21" s="121">
        <v>0</v>
      </c>
      <c r="E21" s="121">
        <v>0</v>
      </c>
      <c r="F21" s="122">
        <f t="shared" si="2"/>
        <v>0</v>
      </c>
      <c r="G21" s="121">
        <v>0</v>
      </c>
      <c r="H21" s="121">
        <v>0</v>
      </c>
      <c r="I21" s="122">
        <f t="shared" si="8"/>
        <v>0</v>
      </c>
      <c r="J21" s="121">
        <v>0</v>
      </c>
      <c r="K21" s="121">
        <v>0</v>
      </c>
      <c r="L21" s="122">
        <f t="shared" si="4"/>
        <v>0</v>
      </c>
      <c r="M21" s="125">
        <f t="shared" si="5"/>
        <v>0</v>
      </c>
      <c r="N21" s="125">
        <f t="shared" si="6"/>
        <v>0</v>
      </c>
      <c r="O21" s="126">
        <f t="shared" si="7"/>
        <v>0</v>
      </c>
      <c r="P21" s="243"/>
      <c r="Q21" s="212"/>
      <c r="R21" s="212"/>
      <c r="S21" s="212"/>
      <c r="T21" s="212"/>
      <c r="U21" s="244"/>
      <c r="V21" s="15"/>
    </row>
    <row r="22" spans="1:22" ht="15.75" customHeight="1" x14ac:dyDescent="0.3">
      <c r="A22" s="269" t="s">
        <v>64</v>
      </c>
      <c r="B22" s="212"/>
      <c r="C22" s="267"/>
      <c r="D22" s="130">
        <f t="shared" ref="D22:O22" si="9">SUM(D23:D24)</f>
        <v>0</v>
      </c>
      <c r="E22" s="130">
        <f t="shared" si="9"/>
        <v>0</v>
      </c>
      <c r="F22" s="131">
        <f t="shared" si="9"/>
        <v>0</v>
      </c>
      <c r="G22" s="130">
        <f t="shared" si="9"/>
        <v>0</v>
      </c>
      <c r="H22" s="130">
        <f t="shared" si="9"/>
        <v>0</v>
      </c>
      <c r="I22" s="131">
        <f t="shared" si="9"/>
        <v>0</v>
      </c>
      <c r="J22" s="130">
        <f t="shared" si="9"/>
        <v>0</v>
      </c>
      <c r="K22" s="130">
        <f t="shared" si="9"/>
        <v>0</v>
      </c>
      <c r="L22" s="131">
        <f t="shared" si="9"/>
        <v>0</v>
      </c>
      <c r="M22" s="130">
        <f t="shared" si="9"/>
        <v>0</v>
      </c>
      <c r="N22" s="130">
        <f t="shared" si="9"/>
        <v>0</v>
      </c>
      <c r="O22" s="132">
        <f t="shared" si="9"/>
        <v>0</v>
      </c>
      <c r="P22" s="245"/>
      <c r="Q22" s="212"/>
      <c r="R22" s="212"/>
      <c r="S22" s="212"/>
      <c r="T22" s="212"/>
      <c r="U22" s="244"/>
      <c r="V22" s="15"/>
    </row>
    <row r="23" spans="1:22" ht="15.75" customHeight="1" x14ac:dyDescent="0.3">
      <c r="A23" s="127"/>
      <c r="B23" s="128"/>
      <c r="C23" s="136" t="s">
        <v>94</v>
      </c>
      <c r="D23" s="121">
        <v>0</v>
      </c>
      <c r="E23" s="121">
        <v>0</v>
      </c>
      <c r="F23" s="122">
        <f>+D23+E23</f>
        <v>0</v>
      </c>
      <c r="G23" s="121">
        <v>0</v>
      </c>
      <c r="H23" s="121">
        <v>0</v>
      </c>
      <c r="I23" s="122">
        <f>+G23+H23</f>
        <v>0</v>
      </c>
      <c r="J23" s="121">
        <v>0</v>
      </c>
      <c r="K23" s="121">
        <v>0</v>
      </c>
      <c r="L23" s="122">
        <f t="shared" ref="L23:L24" si="10">+J23+K23</f>
        <v>0</v>
      </c>
      <c r="M23" s="125">
        <f t="shared" ref="M23:M24" si="11">+D23+G23+J23</f>
        <v>0</v>
      </c>
      <c r="N23" s="125">
        <f t="shared" ref="N23:N24" si="12">+E23+H23+K23</f>
        <v>0</v>
      </c>
      <c r="O23" s="126">
        <f t="shared" ref="O23:O24" si="13">+M23+N23</f>
        <v>0</v>
      </c>
      <c r="P23" s="243"/>
      <c r="Q23" s="212"/>
      <c r="R23" s="212"/>
      <c r="S23" s="212"/>
      <c r="T23" s="212"/>
      <c r="U23" s="244"/>
      <c r="V23" s="15"/>
    </row>
    <row r="24" spans="1:22" ht="15.75" customHeight="1" x14ac:dyDescent="0.3">
      <c r="A24" s="127"/>
      <c r="B24" s="128"/>
      <c r="C24" s="136" t="s">
        <v>95</v>
      </c>
      <c r="D24" s="121">
        <v>0</v>
      </c>
      <c r="E24" s="121">
        <v>0</v>
      </c>
      <c r="F24" s="122">
        <f>+D24+E24</f>
        <v>0</v>
      </c>
      <c r="G24" s="121">
        <v>0</v>
      </c>
      <c r="H24" s="121">
        <v>0</v>
      </c>
      <c r="I24" s="122">
        <f>+G24+H24</f>
        <v>0</v>
      </c>
      <c r="J24" s="121">
        <v>0</v>
      </c>
      <c r="K24" s="121">
        <v>0</v>
      </c>
      <c r="L24" s="122">
        <f t="shared" si="10"/>
        <v>0</v>
      </c>
      <c r="M24" s="125">
        <f t="shared" si="11"/>
        <v>0</v>
      </c>
      <c r="N24" s="125">
        <f t="shared" si="12"/>
        <v>0</v>
      </c>
      <c r="O24" s="126">
        <f t="shared" si="13"/>
        <v>0</v>
      </c>
      <c r="P24" s="243"/>
      <c r="Q24" s="212"/>
      <c r="R24" s="212"/>
      <c r="S24" s="212"/>
      <c r="T24" s="212"/>
      <c r="U24" s="244"/>
      <c r="V24" s="15"/>
    </row>
    <row r="25" spans="1:22" ht="15.75" customHeight="1" x14ac:dyDescent="0.3">
      <c r="A25" s="270" t="s">
        <v>65</v>
      </c>
      <c r="B25" s="212"/>
      <c r="C25" s="267"/>
      <c r="D25" s="130">
        <f t="shared" ref="D25:O25" si="14">SUM(D26:D29)</f>
        <v>0</v>
      </c>
      <c r="E25" s="130">
        <f t="shared" si="14"/>
        <v>0</v>
      </c>
      <c r="F25" s="131">
        <f t="shared" si="14"/>
        <v>0</v>
      </c>
      <c r="G25" s="130">
        <f t="shared" si="14"/>
        <v>0</v>
      </c>
      <c r="H25" s="130">
        <f t="shared" si="14"/>
        <v>0</v>
      </c>
      <c r="I25" s="131">
        <f t="shared" si="14"/>
        <v>0</v>
      </c>
      <c r="J25" s="130">
        <f t="shared" si="14"/>
        <v>0</v>
      </c>
      <c r="K25" s="130">
        <f t="shared" si="14"/>
        <v>0</v>
      </c>
      <c r="L25" s="131">
        <f t="shared" si="14"/>
        <v>0</v>
      </c>
      <c r="M25" s="130">
        <f t="shared" si="14"/>
        <v>0</v>
      </c>
      <c r="N25" s="130">
        <f t="shared" si="14"/>
        <v>0</v>
      </c>
      <c r="O25" s="132">
        <f t="shared" si="14"/>
        <v>0</v>
      </c>
      <c r="P25" s="245"/>
      <c r="Q25" s="212"/>
      <c r="R25" s="212"/>
      <c r="S25" s="212"/>
      <c r="T25" s="212"/>
      <c r="U25" s="244"/>
      <c r="V25" s="15"/>
    </row>
    <row r="26" spans="1:22" ht="15.75" customHeight="1" x14ac:dyDescent="0.3">
      <c r="A26" s="127"/>
      <c r="B26" s="128"/>
      <c r="C26" s="137" t="s">
        <v>96</v>
      </c>
      <c r="D26" s="121">
        <v>0</v>
      </c>
      <c r="E26" s="121">
        <v>0</v>
      </c>
      <c r="F26" s="122">
        <f>+D26+E26</f>
        <v>0</v>
      </c>
      <c r="G26" s="121">
        <v>0</v>
      </c>
      <c r="H26" s="121">
        <v>0</v>
      </c>
      <c r="I26" s="122">
        <f t="shared" ref="I26:I29" si="15">+G26+H26</f>
        <v>0</v>
      </c>
      <c r="J26" s="121">
        <v>0</v>
      </c>
      <c r="K26" s="121">
        <v>0</v>
      </c>
      <c r="L26" s="122">
        <f t="shared" ref="L26:L29" si="16">+J26+K26</f>
        <v>0</v>
      </c>
      <c r="M26" s="125">
        <f t="shared" ref="M26:M29" si="17">+D26+G26+J26</f>
        <v>0</v>
      </c>
      <c r="N26" s="125">
        <f t="shared" ref="N26:N29" si="18">+E26+H26+K26</f>
        <v>0</v>
      </c>
      <c r="O26" s="126">
        <f t="shared" ref="O26:O29" si="19">+M26+N26</f>
        <v>0</v>
      </c>
      <c r="P26" s="243"/>
      <c r="Q26" s="212"/>
      <c r="R26" s="212"/>
      <c r="S26" s="212"/>
      <c r="T26" s="212"/>
      <c r="U26" s="244"/>
      <c r="V26" s="15"/>
    </row>
    <row r="27" spans="1:22" ht="15.75" customHeight="1" x14ac:dyDescent="0.3">
      <c r="A27" s="127"/>
      <c r="B27" s="128"/>
      <c r="C27" s="137" t="s">
        <v>97</v>
      </c>
      <c r="D27" s="121">
        <v>0</v>
      </c>
      <c r="E27" s="121">
        <v>0</v>
      </c>
      <c r="F27" s="122">
        <f>+D27+E27</f>
        <v>0</v>
      </c>
      <c r="G27" s="121">
        <v>0</v>
      </c>
      <c r="H27" s="121">
        <v>0</v>
      </c>
      <c r="I27" s="122">
        <f t="shared" si="15"/>
        <v>0</v>
      </c>
      <c r="J27" s="121">
        <v>0</v>
      </c>
      <c r="K27" s="121">
        <v>0</v>
      </c>
      <c r="L27" s="122">
        <f t="shared" si="16"/>
        <v>0</v>
      </c>
      <c r="M27" s="125">
        <f t="shared" si="17"/>
        <v>0</v>
      </c>
      <c r="N27" s="125">
        <f t="shared" si="18"/>
        <v>0</v>
      </c>
      <c r="O27" s="126">
        <f t="shared" si="19"/>
        <v>0</v>
      </c>
      <c r="P27" s="243"/>
      <c r="Q27" s="212"/>
      <c r="R27" s="212"/>
      <c r="S27" s="212"/>
      <c r="T27" s="212"/>
      <c r="U27" s="244"/>
      <c r="V27" s="15"/>
    </row>
    <row r="28" spans="1:22" ht="15.75" customHeight="1" x14ac:dyDescent="0.3">
      <c r="A28" s="127"/>
      <c r="B28" s="128"/>
      <c r="C28" s="137" t="s">
        <v>98</v>
      </c>
      <c r="D28" s="121">
        <v>0</v>
      </c>
      <c r="E28" s="121">
        <v>0</v>
      </c>
      <c r="F28" s="122">
        <f>+D28+E28</f>
        <v>0</v>
      </c>
      <c r="G28" s="121">
        <v>0</v>
      </c>
      <c r="H28" s="121">
        <v>0</v>
      </c>
      <c r="I28" s="122">
        <f t="shared" si="15"/>
        <v>0</v>
      </c>
      <c r="J28" s="121">
        <v>0</v>
      </c>
      <c r="K28" s="121">
        <v>0</v>
      </c>
      <c r="L28" s="122">
        <f t="shared" si="16"/>
        <v>0</v>
      </c>
      <c r="M28" s="125">
        <f t="shared" si="17"/>
        <v>0</v>
      </c>
      <c r="N28" s="125">
        <f t="shared" si="18"/>
        <v>0</v>
      </c>
      <c r="O28" s="126">
        <f t="shared" si="19"/>
        <v>0</v>
      </c>
      <c r="P28" s="243"/>
      <c r="Q28" s="212"/>
      <c r="R28" s="212"/>
      <c r="S28" s="212"/>
      <c r="T28" s="212"/>
      <c r="U28" s="244"/>
      <c r="V28" s="15"/>
    </row>
    <row r="29" spans="1:22" ht="15.75" customHeight="1" x14ac:dyDescent="0.3">
      <c r="A29" s="127"/>
      <c r="B29" s="128"/>
      <c r="C29" s="137" t="s">
        <v>99</v>
      </c>
      <c r="D29" s="121">
        <v>0</v>
      </c>
      <c r="E29" s="121">
        <v>0</v>
      </c>
      <c r="F29" s="122">
        <f>+D29+E29</f>
        <v>0</v>
      </c>
      <c r="G29" s="121">
        <v>0</v>
      </c>
      <c r="H29" s="121">
        <v>0</v>
      </c>
      <c r="I29" s="122">
        <f t="shared" si="15"/>
        <v>0</v>
      </c>
      <c r="J29" s="121">
        <v>0</v>
      </c>
      <c r="K29" s="121">
        <v>0</v>
      </c>
      <c r="L29" s="122">
        <f t="shared" si="16"/>
        <v>0</v>
      </c>
      <c r="M29" s="125">
        <f t="shared" si="17"/>
        <v>0</v>
      </c>
      <c r="N29" s="125">
        <f t="shared" si="18"/>
        <v>0</v>
      </c>
      <c r="O29" s="126">
        <f t="shared" si="19"/>
        <v>0</v>
      </c>
      <c r="P29" s="243"/>
      <c r="Q29" s="212"/>
      <c r="R29" s="212"/>
      <c r="S29" s="212"/>
      <c r="T29" s="212"/>
      <c r="U29" s="244"/>
      <c r="V29" s="15"/>
    </row>
    <row r="30" spans="1:22" ht="15.75" customHeight="1" x14ac:dyDescent="0.3">
      <c r="A30" s="271" t="s">
        <v>66</v>
      </c>
      <c r="B30" s="212"/>
      <c r="C30" s="267"/>
      <c r="D30" s="130">
        <f ca="1">IFERROR(__xludf.DUMMYFUNCTION("+D31"),0)</f>
        <v>0</v>
      </c>
      <c r="E30" s="130">
        <f ca="1">IFERROR(__xludf.DUMMYFUNCTION("+E31"),0)</f>
        <v>0</v>
      </c>
      <c r="F30" s="131">
        <f ca="1">IFERROR(__xludf.DUMMYFUNCTION("+F31"),0)</f>
        <v>0</v>
      </c>
      <c r="G30" s="130">
        <f ca="1">IFERROR(__xludf.DUMMYFUNCTION("+G31"),0)</f>
        <v>0</v>
      </c>
      <c r="H30" s="130">
        <f ca="1">IFERROR(__xludf.DUMMYFUNCTION("+H31"),0)</f>
        <v>0</v>
      </c>
      <c r="I30" s="131">
        <f ca="1">IFERROR(__xludf.DUMMYFUNCTION("+I31"),0)</f>
        <v>0</v>
      </c>
      <c r="J30" s="130">
        <f ca="1">IFERROR(__xludf.DUMMYFUNCTION("+J31"),0)</f>
        <v>0</v>
      </c>
      <c r="K30" s="130">
        <f ca="1">IFERROR(__xludf.DUMMYFUNCTION("+K31"),0)</f>
        <v>0</v>
      </c>
      <c r="L30" s="131">
        <f ca="1">IFERROR(__xludf.DUMMYFUNCTION("+L31"),0)</f>
        <v>0</v>
      </c>
      <c r="M30" s="130">
        <f ca="1">IFERROR(__xludf.DUMMYFUNCTION("+M31"),0)</f>
        <v>0</v>
      </c>
      <c r="N30" s="130">
        <f ca="1">IFERROR(__xludf.DUMMYFUNCTION("+N31"),0)</f>
        <v>0</v>
      </c>
      <c r="O30" s="132">
        <f ca="1">IFERROR(__xludf.DUMMYFUNCTION("+O31"),0)</f>
        <v>0</v>
      </c>
      <c r="P30" s="245"/>
      <c r="Q30" s="212"/>
      <c r="R30" s="212"/>
      <c r="S30" s="212"/>
      <c r="T30" s="212"/>
      <c r="U30" s="244"/>
      <c r="V30" s="15"/>
    </row>
    <row r="31" spans="1:22" ht="15.75" customHeight="1" x14ac:dyDescent="0.3">
      <c r="A31" s="127"/>
      <c r="B31" s="128"/>
      <c r="C31" s="139" t="s">
        <v>100</v>
      </c>
      <c r="D31" s="121">
        <v>0</v>
      </c>
      <c r="E31" s="121">
        <v>0</v>
      </c>
      <c r="F31" s="122">
        <f>+D31+E31</f>
        <v>0</v>
      </c>
      <c r="G31" s="123">
        <v>0</v>
      </c>
      <c r="H31" s="123">
        <v>0</v>
      </c>
      <c r="I31" s="122">
        <f>+G31+H31</f>
        <v>0</v>
      </c>
      <c r="J31" s="123">
        <v>0</v>
      </c>
      <c r="K31" s="123">
        <v>0</v>
      </c>
      <c r="L31" s="122">
        <f>+J31+K31</f>
        <v>0</v>
      </c>
      <c r="M31" s="125">
        <f>+D31+G31+J31</f>
        <v>0</v>
      </c>
      <c r="N31" s="125">
        <f>+E31+H31+K31</f>
        <v>0</v>
      </c>
      <c r="O31" s="126">
        <f>+M31+N31</f>
        <v>0</v>
      </c>
      <c r="P31" s="243"/>
      <c r="Q31" s="212"/>
      <c r="R31" s="212"/>
      <c r="S31" s="212"/>
      <c r="T31" s="212"/>
      <c r="U31" s="244"/>
      <c r="V31" s="15"/>
    </row>
    <row r="32" spans="1:22" ht="15.75" customHeight="1" x14ac:dyDescent="0.3">
      <c r="A32" s="272" t="s">
        <v>67</v>
      </c>
      <c r="B32" s="212"/>
      <c r="C32" s="267"/>
      <c r="D32" s="130">
        <f t="shared" ref="D32:O32" si="20">SUM(D33:D38)</f>
        <v>0</v>
      </c>
      <c r="E32" s="130">
        <f t="shared" si="20"/>
        <v>0</v>
      </c>
      <c r="F32" s="131">
        <f t="shared" si="20"/>
        <v>0</v>
      </c>
      <c r="G32" s="130">
        <f t="shared" si="20"/>
        <v>0</v>
      </c>
      <c r="H32" s="130">
        <f t="shared" si="20"/>
        <v>0</v>
      </c>
      <c r="I32" s="131">
        <f t="shared" si="20"/>
        <v>0</v>
      </c>
      <c r="J32" s="130">
        <f t="shared" si="20"/>
        <v>0</v>
      </c>
      <c r="K32" s="130">
        <f t="shared" si="20"/>
        <v>0</v>
      </c>
      <c r="L32" s="131">
        <f t="shared" si="20"/>
        <v>0</v>
      </c>
      <c r="M32" s="130">
        <f t="shared" si="20"/>
        <v>0</v>
      </c>
      <c r="N32" s="130">
        <f t="shared" si="20"/>
        <v>0</v>
      </c>
      <c r="O32" s="132">
        <f t="shared" si="20"/>
        <v>0</v>
      </c>
      <c r="P32" s="245"/>
      <c r="Q32" s="212"/>
      <c r="R32" s="212"/>
      <c r="S32" s="212"/>
      <c r="T32" s="212"/>
      <c r="U32" s="244"/>
      <c r="V32" s="15"/>
    </row>
    <row r="33" spans="1:22" ht="15.75" customHeight="1" x14ac:dyDescent="0.3">
      <c r="A33" s="127"/>
      <c r="B33" s="128"/>
      <c r="C33" s="140" t="s">
        <v>130</v>
      </c>
      <c r="D33" s="121">
        <v>0</v>
      </c>
      <c r="E33" s="121">
        <v>0</v>
      </c>
      <c r="F33" s="122">
        <f t="shared" ref="F33:F38" si="21">+D33+E33</f>
        <v>0</v>
      </c>
      <c r="G33" s="123">
        <v>0</v>
      </c>
      <c r="H33" s="123">
        <v>0</v>
      </c>
      <c r="I33" s="122">
        <f t="shared" ref="I33:I38" si="22">+G33+H33</f>
        <v>0</v>
      </c>
      <c r="J33" s="123">
        <v>0</v>
      </c>
      <c r="K33" s="123">
        <v>0</v>
      </c>
      <c r="L33" s="122">
        <f t="shared" ref="L33:L38" si="23">+J33+K33</f>
        <v>0</v>
      </c>
      <c r="M33" s="125">
        <f t="shared" ref="M33:M38" si="24">+D33+G33+J33</f>
        <v>0</v>
      </c>
      <c r="N33" s="125">
        <f t="shared" ref="N33:N38" si="25">+E33+H33+K33</f>
        <v>0</v>
      </c>
      <c r="O33" s="126">
        <f t="shared" ref="O33:O38" si="26">+M33+N33</f>
        <v>0</v>
      </c>
      <c r="P33" s="243"/>
      <c r="Q33" s="212"/>
      <c r="R33" s="212"/>
      <c r="S33" s="212"/>
      <c r="T33" s="212"/>
      <c r="U33" s="244"/>
      <c r="V33" s="15"/>
    </row>
    <row r="34" spans="1:22" ht="15.75" customHeight="1" x14ac:dyDescent="0.3">
      <c r="A34" s="127"/>
      <c r="B34" s="128"/>
      <c r="C34" s="141" t="s">
        <v>102</v>
      </c>
      <c r="D34" s="121">
        <v>0</v>
      </c>
      <c r="E34" s="121">
        <v>0</v>
      </c>
      <c r="F34" s="122">
        <f t="shared" si="21"/>
        <v>0</v>
      </c>
      <c r="G34" s="123">
        <v>0</v>
      </c>
      <c r="H34" s="123">
        <v>0</v>
      </c>
      <c r="I34" s="122">
        <f t="shared" si="22"/>
        <v>0</v>
      </c>
      <c r="J34" s="123">
        <v>0</v>
      </c>
      <c r="K34" s="123">
        <v>0</v>
      </c>
      <c r="L34" s="122">
        <f t="shared" si="23"/>
        <v>0</v>
      </c>
      <c r="M34" s="125">
        <f t="shared" si="24"/>
        <v>0</v>
      </c>
      <c r="N34" s="125">
        <f t="shared" si="25"/>
        <v>0</v>
      </c>
      <c r="O34" s="126">
        <f t="shared" si="26"/>
        <v>0</v>
      </c>
      <c r="P34" s="243"/>
      <c r="Q34" s="212"/>
      <c r="R34" s="212"/>
      <c r="S34" s="212"/>
      <c r="T34" s="212"/>
      <c r="U34" s="244"/>
      <c r="V34" s="15"/>
    </row>
    <row r="35" spans="1:22" ht="15.75" customHeight="1" x14ac:dyDescent="0.3">
      <c r="A35" s="127"/>
      <c r="B35" s="128"/>
      <c r="C35" s="141" t="s">
        <v>103</v>
      </c>
      <c r="D35" s="121">
        <v>0</v>
      </c>
      <c r="E35" s="121">
        <v>0</v>
      </c>
      <c r="F35" s="122">
        <f t="shared" si="21"/>
        <v>0</v>
      </c>
      <c r="G35" s="123">
        <v>0</v>
      </c>
      <c r="H35" s="123">
        <v>0</v>
      </c>
      <c r="I35" s="122">
        <f t="shared" si="22"/>
        <v>0</v>
      </c>
      <c r="J35" s="123">
        <v>0</v>
      </c>
      <c r="K35" s="123">
        <v>0</v>
      </c>
      <c r="L35" s="122">
        <f t="shared" si="23"/>
        <v>0</v>
      </c>
      <c r="M35" s="125">
        <f t="shared" si="24"/>
        <v>0</v>
      </c>
      <c r="N35" s="125">
        <f t="shared" si="25"/>
        <v>0</v>
      </c>
      <c r="O35" s="126">
        <f t="shared" si="26"/>
        <v>0</v>
      </c>
      <c r="P35" s="243"/>
      <c r="Q35" s="212"/>
      <c r="R35" s="212"/>
      <c r="S35" s="212"/>
      <c r="T35" s="212"/>
      <c r="U35" s="244"/>
      <c r="V35" s="15"/>
    </row>
    <row r="36" spans="1:22" ht="15.75" customHeight="1" x14ac:dyDescent="0.3">
      <c r="A36" s="127"/>
      <c r="B36" s="128"/>
      <c r="C36" s="142" t="s">
        <v>104</v>
      </c>
      <c r="D36" s="121">
        <v>0</v>
      </c>
      <c r="E36" s="121">
        <v>0</v>
      </c>
      <c r="F36" s="122">
        <f t="shared" si="21"/>
        <v>0</v>
      </c>
      <c r="G36" s="123">
        <v>0</v>
      </c>
      <c r="H36" s="123">
        <v>0</v>
      </c>
      <c r="I36" s="122">
        <f t="shared" si="22"/>
        <v>0</v>
      </c>
      <c r="J36" s="123">
        <v>0</v>
      </c>
      <c r="K36" s="123">
        <v>0</v>
      </c>
      <c r="L36" s="122">
        <f t="shared" si="23"/>
        <v>0</v>
      </c>
      <c r="M36" s="125">
        <f t="shared" si="24"/>
        <v>0</v>
      </c>
      <c r="N36" s="125">
        <f t="shared" si="25"/>
        <v>0</v>
      </c>
      <c r="O36" s="126">
        <f t="shared" si="26"/>
        <v>0</v>
      </c>
      <c r="P36" s="311"/>
      <c r="Q36" s="297"/>
      <c r="R36" s="297"/>
      <c r="S36" s="297"/>
      <c r="T36" s="297"/>
      <c r="U36" s="298"/>
      <c r="V36" s="15"/>
    </row>
    <row r="37" spans="1:22" ht="15.75" customHeight="1" x14ac:dyDescent="0.3">
      <c r="A37" s="127"/>
      <c r="B37" s="128"/>
      <c r="C37" s="142" t="s">
        <v>105</v>
      </c>
      <c r="D37" s="121">
        <v>0</v>
      </c>
      <c r="E37" s="121">
        <v>0</v>
      </c>
      <c r="F37" s="122">
        <f t="shared" si="21"/>
        <v>0</v>
      </c>
      <c r="G37" s="123">
        <v>0</v>
      </c>
      <c r="H37" s="123">
        <v>0</v>
      </c>
      <c r="I37" s="122">
        <f t="shared" si="22"/>
        <v>0</v>
      </c>
      <c r="J37" s="123">
        <v>0</v>
      </c>
      <c r="K37" s="123">
        <v>0</v>
      </c>
      <c r="L37" s="122">
        <f t="shared" si="23"/>
        <v>0</v>
      </c>
      <c r="M37" s="125">
        <f t="shared" si="24"/>
        <v>0</v>
      </c>
      <c r="N37" s="125">
        <f t="shared" si="25"/>
        <v>0</v>
      </c>
      <c r="O37" s="126">
        <f t="shared" si="26"/>
        <v>0</v>
      </c>
      <c r="P37" s="273"/>
      <c r="Q37" s="212"/>
      <c r="R37" s="212"/>
      <c r="S37" s="212"/>
      <c r="T37" s="212"/>
      <c r="U37" s="244"/>
      <c r="V37" s="15"/>
    </row>
    <row r="38" spans="1:22" ht="15.75" customHeight="1" x14ac:dyDescent="0.3">
      <c r="A38" s="143"/>
      <c r="B38" s="144"/>
      <c r="C38" s="145" t="s">
        <v>105</v>
      </c>
      <c r="D38" s="146">
        <v>0</v>
      </c>
      <c r="E38" s="146">
        <v>0</v>
      </c>
      <c r="F38" s="122">
        <f t="shared" si="21"/>
        <v>0</v>
      </c>
      <c r="G38" s="147">
        <v>0</v>
      </c>
      <c r="H38" s="147">
        <v>0</v>
      </c>
      <c r="I38" s="122">
        <f t="shared" si="22"/>
        <v>0</v>
      </c>
      <c r="J38" s="147">
        <v>0</v>
      </c>
      <c r="K38" s="147">
        <v>0</v>
      </c>
      <c r="L38" s="122">
        <f t="shared" si="23"/>
        <v>0</v>
      </c>
      <c r="M38" s="125">
        <f t="shared" si="24"/>
        <v>0</v>
      </c>
      <c r="N38" s="125">
        <f t="shared" si="25"/>
        <v>0</v>
      </c>
      <c r="O38" s="126">
        <f t="shared" si="26"/>
        <v>0</v>
      </c>
      <c r="P38" s="312"/>
      <c r="Q38" s="217"/>
      <c r="R38" s="217"/>
      <c r="S38" s="217"/>
      <c r="T38" s="217"/>
      <c r="U38" s="215"/>
      <c r="V38" s="15"/>
    </row>
    <row r="39" spans="1:22" ht="15.75" customHeight="1" x14ac:dyDescent="0.3">
      <c r="A39" s="149" t="s">
        <v>131</v>
      </c>
      <c r="B39" s="150"/>
      <c r="C39" s="151"/>
      <c r="D39" s="152">
        <f t="shared" ref="D39:O39" ca="1" si="27">+D8+D11+D22+D25+D30+D32</f>
        <v>0</v>
      </c>
      <c r="E39" s="152">
        <f t="shared" ca="1" si="27"/>
        <v>0</v>
      </c>
      <c r="F39" s="152">
        <f t="shared" ca="1" si="27"/>
        <v>0</v>
      </c>
      <c r="G39" s="152">
        <f t="shared" ca="1" si="27"/>
        <v>0</v>
      </c>
      <c r="H39" s="152">
        <f t="shared" ca="1" si="27"/>
        <v>0</v>
      </c>
      <c r="I39" s="152">
        <f t="shared" ca="1" si="27"/>
        <v>0</v>
      </c>
      <c r="J39" s="152">
        <f t="shared" ca="1" si="27"/>
        <v>0</v>
      </c>
      <c r="K39" s="152">
        <f t="shared" ca="1" si="27"/>
        <v>0</v>
      </c>
      <c r="L39" s="152">
        <f t="shared" ca="1" si="27"/>
        <v>0</v>
      </c>
      <c r="M39" s="152">
        <f t="shared" ca="1" si="27"/>
        <v>0</v>
      </c>
      <c r="N39" s="152">
        <f t="shared" ca="1" si="27"/>
        <v>0</v>
      </c>
      <c r="O39" s="153">
        <f t="shared" ca="1" si="27"/>
        <v>0</v>
      </c>
      <c r="P39" s="301"/>
      <c r="Q39" s="277"/>
      <c r="R39" s="277"/>
      <c r="S39" s="277"/>
      <c r="T39" s="277"/>
      <c r="U39" s="278"/>
      <c r="V39" s="189"/>
    </row>
    <row r="40" spans="1:22" ht="15.75" customHeight="1" x14ac:dyDescent="0.3">
      <c r="A40" s="57"/>
      <c r="B40" s="19"/>
      <c r="C40" s="154"/>
      <c r="D40" s="155"/>
      <c r="E40" s="279"/>
      <c r="F40" s="217"/>
      <c r="G40" s="217"/>
      <c r="H40" s="156"/>
      <c r="I40" s="156"/>
      <c r="J40" s="156"/>
      <c r="K40" s="156"/>
      <c r="L40" s="157"/>
      <c r="M40" s="72"/>
      <c r="N40" s="157"/>
      <c r="O40" s="72" t="s">
        <v>135</v>
      </c>
      <c r="P40" s="158"/>
      <c r="Q40" s="158"/>
      <c r="R40" s="158"/>
      <c r="S40" s="158"/>
      <c r="T40" s="158"/>
      <c r="U40" s="158"/>
      <c r="V40" s="15"/>
    </row>
    <row r="41" spans="1:22" ht="15.75" customHeight="1" x14ac:dyDescent="0.3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</row>
    <row r="42" spans="1:22" ht="15.75" customHeight="1" x14ac:dyDescent="0.3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</row>
    <row r="43" spans="1:22" ht="15.75" customHeight="1" x14ac:dyDescent="0.3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</row>
    <row r="44" spans="1:22" ht="15.75" customHeight="1" x14ac:dyDescent="0.3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</row>
    <row r="45" spans="1:22" ht="15.75" customHeight="1" x14ac:dyDescent="0.3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</row>
    <row r="46" spans="1:22" ht="15.75" customHeight="1" x14ac:dyDescent="0.3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</row>
    <row r="47" spans="1:22" ht="15.75" customHeight="1" x14ac:dyDescent="0.3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</row>
    <row r="48" spans="1:22" ht="15.75" customHeight="1" x14ac:dyDescent="0.3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</row>
    <row r="49" spans="1:15" ht="15.75" customHeight="1" x14ac:dyDescent="0.3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</row>
    <row r="50" spans="1:15" ht="15.75" customHeight="1" x14ac:dyDescent="0.3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</row>
    <row r="51" spans="1:15" ht="15.75" customHeight="1" x14ac:dyDescent="0.3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</row>
    <row r="52" spans="1:15" ht="15.75" customHeight="1" x14ac:dyDescent="0.3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</row>
    <row r="53" spans="1:15" ht="15.75" customHeight="1" x14ac:dyDescent="0.3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</row>
    <row r="54" spans="1:15" ht="15.75" customHeight="1" x14ac:dyDescent="0.3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</row>
    <row r="55" spans="1:15" ht="15.75" customHeight="1" x14ac:dyDescent="0.3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</row>
    <row r="56" spans="1:15" ht="15.75" customHeight="1" x14ac:dyDescent="0.3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</row>
    <row r="57" spans="1:15" ht="15.75" customHeight="1" x14ac:dyDescent="0.3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</row>
    <row r="58" spans="1:15" ht="15.75" customHeight="1" x14ac:dyDescent="0.3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</row>
    <row r="59" spans="1:15" ht="15.75" customHeight="1" x14ac:dyDescent="0.3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</row>
    <row r="60" spans="1:15" ht="15.75" customHeight="1" x14ac:dyDescent="0.3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</row>
    <row r="61" spans="1:15" ht="15.75" customHeight="1" x14ac:dyDescent="0.3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</row>
    <row r="62" spans="1:15" ht="15.75" customHeight="1" x14ac:dyDescent="0.3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</row>
    <row r="63" spans="1:15" ht="15.75" customHeight="1" x14ac:dyDescent="0.3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</row>
    <row r="64" spans="1:15" ht="15.75" customHeight="1" x14ac:dyDescent="0.3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</row>
    <row r="65" spans="1:15" ht="15.75" customHeight="1" x14ac:dyDescent="0.3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</row>
    <row r="66" spans="1:15" ht="15.75" customHeight="1" x14ac:dyDescent="0.3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</row>
    <row r="67" spans="1:15" ht="15.75" customHeight="1" x14ac:dyDescent="0.3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</row>
    <row r="68" spans="1:15" ht="15.75" customHeight="1" x14ac:dyDescent="0.3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</row>
    <row r="69" spans="1:15" ht="15.75" customHeight="1" x14ac:dyDescent="0.3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</row>
    <row r="70" spans="1:15" ht="15.75" customHeight="1" x14ac:dyDescent="0.3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</row>
    <row r="71" spans="1:15" ht="15.75" customHeight="1" x14ac:dyDescent="0.3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</row>
    <row r="72" spans="1:15" ht="15.75" customHeight="1" x14ac:dyDescent="0.3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</row>
    <row r="73" spans="1:15" ht="15.75" customHeight="1" x14ac:dyDescent="0.3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</row>
    <row r="74" spans="1:15" ht="15.75" customHeight="1" x14ac:dyDescent="0.3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</row>
    <row r="75" spans="1:15" ht="15.75" customHeight="1" x14ac:dyDescent="0.3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</row>
    <row r="76" spans="1:15" ht="15.75" customHeight="1" x14ac:dyDescent="0.3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</row>
    <row r="77" spans="1:15" ht="15.75" customHeight="1" x14ac:dyDescent="0.3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</row>
    <row r="78" spans="1:15" ht="15.75" customHeight="1" x14ac:dyDescent="0.3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</row>
    <row r="79" spans="1:15" ht="15.75" customHeight="1" x14ac:dyDescent="0.3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</row>
    <row r="80" spans="1:15" ht="15.75" customHeight="1" x14ac:dyDescent="0.3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</row>
    <row r="81" spans="1:15" ht="15.75" customHeight="1" x14ac:dyDescent="0.3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</row>
    <row r="82" spans="1:15" ht="15.75" customHeight="1" x14ac:dyDescent="0.3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</row>
    <row r="83" spans="1:15" ht="15.75" customHeight="1" x14ac:dyDescent="0.3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</row>
    <row r="84" spans="1:15" ht="15.75" customHeight="1" x14ac:dyDescent="0.3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</row>
    <row r="85" spans="1:15" ht="15.75" customHeight="1" x14ac:dyDescent="0.3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</row>
    <row r="86" spans="1:15" ht="15.75" customHeight="1" x14ac:dyDescent="0.3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</row>
    <row r="87" spans="1:15" ht="15.75" customHeight="1" x14ac:dyDescent="0.3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</row>
    <row r="88" spans="1:15" ht="15.75" customHeight="1" x14ac:dyDescent="0.3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</row>
    <row r="89" spans="1:15" ht="15.75" customHeight="1" x14ac:dyDescent="0.3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</row>
    <row r="90" spans="1:15" ht="15.75" customHeight="1" x14ac:dyDescent="0.3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</row>
    <row r="91" spans="1:15" ht="15.75" customHeight="1" x14ac:dyDescent="0.3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</row>
    <row r="92" spans="1:15" ht="15.75" customHeight="1" x14ac:dyDescent="0.3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</row>
    <row r="93" spans="1:15" ht="15.75" customHeight="1" x14ac:dyDescent="0.3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</row>
    <row r="94" spans="1:15" ht="15.75" customHeight="1" x14ac:dyDescent="0.3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</row>
    <row r="95" spans="1:15" ht="15.75" customHeight="1" x14ac:dyDescent="0.3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</row>
    <row r="96" spans="1:15" ht="15.75" customHeight="1" x14ac:dyDescent="0.3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</row>
    <row r="97" spans="1:15" ht="15.75" customHeight="1" x14ac:dyDescent="0.3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</row>
    <row r="98" spans="1:15" ht="15.75" customHeight="1" x14ac:dyDescent="0.3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</row>
    <row r="99" spans="1:15" ht="15.75" customHeight="1" x14ac:dyDescent="0.3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</row>
    <row r="100" spans="1:15" ht="15.75" customHeight="1" x14ac:dyDescent="0.3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</row>
    <row r="101" spans="1:15" ht="15.75" customHeight="1" x14ac:dyDescent="0.3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</row>
    <row r="102" spans="1:15" ht="15.75" customHeight="1" x14ac:dyDescent="0.3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</row>
    <row r="103" spans="1:15" ht="15.75" customHeight="1" x14ac:dyDescent="0.3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</row>
    <row r="104" spans="1:15" ht="15.75" customHeight="1" x14ac:dyDescent="0.3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</row>
    <row r="105" spans="1:15" ht="15.75" customHeight="1" x14ac:dyDescent="0.3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</row>
    <row r="106" spans="1:15" ht="15.75" customHeight="1" x14ac:dyDescent="0.3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</row>
    <row r="107" spans="1:15" ht="15.75" customHeight="1" x14ac:dyDescent="0.3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</row>
    <row r="108" spans="1:15" ht="15.75" customHeight="1" x14ac:dyDescent="0.3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</row>
    <row r="109" spans="1:15" ht="15.75" customHeight="1" x14ac:dyDescent="0.3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</row>
    <row r="110" spans="1:15" ht="15.75" customHeight="1" x14ac:dyDescent="0.3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</row>
    <row r="111" spans="1:15" ht="15.75" customHeight="1" x14ac:dyDescent="0.3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</row>
    <row r="112" spans="1:15" ht="15.75" customHeight="1" x14ac:dyDescent="0.3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</row>
    <row r="113" spans="1:15" ht="15.75" customHeight="1" x14ac:dyDescent="0.3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</row>
    <row r="114" spans="1:15" ht="15.75" customHeight="1" x14ac:dyDescent="0.3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</row>
    <row r="115" spans="1:15" ht="15.75" customHeight="1" x14ac:dyDescent="0.3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</row>
    <row r="116" spans="1:15" ht="15.75" customHeight="1" x14ac:dyDescent="0.3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</row>
    <row r="117" spans="1:15" ht="15.75" customHeight="1" x14ac:dyDescent="0.3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</row>
    <row r="118" spans="1:15" ht="15.75" customHeight="1" x14ac:dyDescent="0.3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</row>
    <row r="119" spans="1:15" ht="15.75" customHeight="1" x14ac:dyDescent="0.3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</row>
    <row r="120" spans="1:15" ht="15.75" customHeight="1" x14ac:dyDescent="0.3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</row>
    <row r="121" spans="1:15" ht="15.75" customHeight="1" x14ac:dyDescent="0.3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</row>
    <row r="122" spans="1:15" ht="15.75" customHeight="1" x14ac:dyDescent="0.3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</row>
    <row r="123" spans="1:15" ht="15.75" customHeight="1" x14ac:dyDescent="0.3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</row>
    <row r="124" spans="1:15" ht="15.75" customHeight="1" x14ac:dyDescent="0.3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</row>
    <row r="125" spans="1:15" ht="15.75" customHeight="1" x14ac:dyDescent="0.3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</row>
    <row r="126" spans="1:15" ht="15.75" customHeight="1" x14ac:dyDescent="0.3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</row>
    <row r="127" spans="1:15" ht="15.75" customHeight="1" x14ac:dyDescent="0.3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</row>
    <row r="128" spans="1:15" ht="15.75" customHeight="1" x14ac:dyDescent="0.3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</row>
    <row r="129" spans="1:15" ht="15.75" customHeight="1" x14ac:dyDescent="0.3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</row>
    <row r="130" spans="1:15" ht="15.75" customHeight="1" x14ac:dyDescent="0.3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</row>
    <row r="131" spans="1:15" ht="15.75" customHeight="1" x14ac:dyDescent="0.3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</row>
    <row r="132" spans="1:15" ht="15.75" customHeight="1" x14ac:dyDescent="0.3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</row>
    <row r="133" spans="1:15" ht="15.75" customHeight="1" x14ac:dyDescent="0.3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</row>
    <row r="134" spans="1:15" ht="15.75" customHeight="1" x14ac:dyDescent="0.3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</row>
    <row r="135" spans="1:15" ht="15.75" customHeight="1" x14ac:dyDescent="0.3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</row>
    <row r="136" spans="1:15" ht="15.75" customHeight="1" x14ac:dyDescent="0.3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</row>
    <row r="137" spans="1:15" ht="15.75" customHeight="1" x14ac:dyDescent="0.3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</row>
    <row r="138" spans="1:15" ht="15.75" customHeight="1" x14ac:dyDescent="0.3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</row>
    <row r="139" spans="1:15" ht="15.75" customHeight="1" x14ac:dyDescent="0.3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</row>
    <row r="140" spans="1:15" ht="15.75" customHeight="1" x14ac:dyDescent="0.3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</row>
    <row r="141" spans="1:15" ht="15.75" customHeight="1" x14ac:dyDescent="0.3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</row>
    <row r="142" spans="1:15" ht="15.75" customHeight="1" x14ac:dyDescent="0.3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</row>
    <row r="143" spans="1:15" ht="15.75" customHeight="1" x14ac:dyDescent="0.3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</row>
    <row r="144" spans="1:15" ht="15.75" customHeight="1" x14ac:dyDescent="0.3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</row>
    <row r="145" spans="1:15" ht="15.75" customHeight="1" x14ac:dyDescent="0.3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</row>
    <row r="146" spans="1:15" ht="15.75" customHeight="1" x14ac:dyDescent="0.3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</row>
    <row r="147" spans="1:15" ht="15.75" customHeight="1" x14ac:dyDescent="0.3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</row>
    <row r="148" spans="1:15" ht="15.75" customHeight="1" x14ac:dyDescent="0.3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</row>
    <row r="149" spans="1:15" ht="15.75" customHeight="1" x14ac:dyDescent="0.3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</row>
    <row r="150" spans="1:15" ht="15.75" customHeight="1" x14ac:dyDescent="0.3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</row>
    <row r="151" spans="1:15" ht="15.75" customHeight="1" x14ac:dyDescent="0.3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</row>
    <row r="152" spans="1:15" ht="15.75" customHeight="1" x14ac:dyDescent="0.3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</row>
    <row r="153" spans="1:15" ht="15.75" customHeight="1" x14ac:dyDescent="0.3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</row>
    <row r="154" spans="1:15" ht="15.75" customHeight="1" x14ac:dyDescent="0.3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</row>
    <row r="155" spans="1:15" ht="15.75" customHeight="1" x14ac:dyDescent="0.3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</row>
    <row r="156" spans="1:15" ht="15.75" customHeight="1" x14ac:dyDescent="0.3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</row>
    <row r="157" spans="1:15" ht="15.75" customHeight="1" x14ac:dyDescent="0.3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</row>
    <row r="158" spans="1:15" ht="15.75" customHeight="1" x14ac:dyDescent="0.3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</row>
    <row r="159" spans="1:15" ht="15.75" customHeight="1" x14ac:dyDescent="0.3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</row>
    <row r="160" spans="1:15" ht="15.75" customHeight="1" x14ac:dyDescent="0.3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</row>
    <row r="161" spans="1:15" ht="15.75" customHeight="1" x14ac:dyDescent="0.3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</row>
    <row r="162" spans="1:15" ht="15.75" customHeight="1" x14ac:dyDescent="0.3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</row>
    <row r="163" spans="1:15" ht="15.75" customHeight="1" x14ac:dyDescent="0.3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</row>
    <row r="164" spans="1:15" ht="15.75" customHeight="1" x14ac:dyDescent="0.3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</row>
    <row r="165" spans="1:15" ht="15.75" customHeight="1" x14ac:dyDescent="0.3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</row>
    <row r="166" spans="1:15" ht="15.75" customHeight="1" x14ac:dyDescent="0.3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</row>
    <row r="167" spans="1:15" ht="15.75" customHeight="1" x14ac:dyDescent="0.3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</row>
    <row r="168" spans="1:15" ht="15.75" customHeight="1" x14ac:dyDescent="0.3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</row>
    <row r="169" spans="1:15" ht="15.75" customHeight="1" x14ac:dyDescent="0.3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</row>
    <row r="170" spans="1:15" ht="15.75" customHeight="1" x14ac:dyDescent="0.3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</row>
    <row r="171" spans="1:15" ht="15.75" customHeight="1" x14ac:dyDescent="0.3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</row>
    <row r="172" spans="1:15" ht="15.75" customHeight="1" x14ac:dyDescent="0.3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</row>
    <row r="173" spans="1:15" ht="15.75" customHeight="1" x14ac:dyDescent="0.3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</row>
    <row r="174" spans="1:15" ht="15.75" customHeight="1" x14ac:dyDescent="0.3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</row>
    <row r="175" spans="1:15" ht="15.75" customHeight="1" x14ac:dyDescent="0.3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</row>
    <row r="176" spans="1:15" ht="15.75" customHeight="1" x14ac:dyDescent="0.3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</row>
    <row r="177" spans="1:15" ht="15.75" customHeight="1" x14ac:dyDescent="0.3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</row>
    <row r="178" spans="1:15" ht="15.75" customHeight="1" x14ac:dyDescent="0.3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</row>
    <row r="179" spans="1:15" ht="15.75" customHeight="1" x14ac:dyDescent="0.3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</row>
    <row r="180" spans="1:15" ht="15.75" customHeight="1" x14ac:dyDescent="0.3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</row>
    <row r="181" spans="1:15" ht="15.75" customHeight="1" x14ac:dyDescent="0.3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</row>
    <row r="182" spans="1:15" ht="15.75" customHeight="1" x14ac:dyDescent="0.3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</row>
    <row r="183" spans="1:15" ht="15.75" customHeight="1" x14ac:dyDescent="0.3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</row>
    <row r="184" spans="1:15" ht="15.75" customHeight="1" x14ac:dyDescent="0.3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</row>
    <row r="185" spans="1:15" ht="15.75" customHeight="1" x14ac:dyDescent="0.3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</row>
    <row r="186" spans="1:15" ht="15.75" customHeight="1" x14ac:dyDescent="0.3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</row>
    <row r="187" spans="1:15" ht="15.75" customHeight="1" x14ac:dyDescent="0.3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</row>
    <row r="188" spans="1:15" ht="15.75" customHeight="1" x14ac:dyDescent="0.3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</row>
    <row r="189" spans="1:15" ht="15.75" customHeight="1" x14ac:dyDescent="0.3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</row>
    <row r="190" spans="1:15" ht="15.75" customHeight="1" x14ac:dyDescent="0.3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</row>
    <row r="191" spans="1:15" ht="15.75" customHeight="1" x14ac:dyDescent="0.3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</row>
    <row r="192" spans="1:15" ht="15.75" customHeight="1" x14ac:dyDescent="0.3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</row>
    <row r="193" spans="1:15" ht="15.75" customHeight="1" x14ac:dyDescent="0.3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</row>
    <row r="194" spans="1:15" ht="15.75" customHeight="1" x14ac:dyDescent="0.3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</row>
    <row r="195" spans="1:15" ht="15.75" customHeight="1" x14ac:dyDescent="0.3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</row>
    <row r="196" spans="1:15" ht="15.75" customHeight="1" x14ac:dyDescent="0.3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</row>
    <row r="197" spans="1:15" ht="15.75" customHeight="1" x14ac:dyDescent="0.3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</row>
    <row r="198" spans="1:15" ht="15.75" customHeight="1" x14ac:dyDescent="0.3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</row>
    <row r="199" spans="1:15" ht="15.75" customHeight="1" x14ac:dyDescent="0.3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</row>
    <row r="200" spans="1:15" ht="15.75" customHeight="1" x14ac:dyDescent="0.3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</row>
    <row r="201" spans="1:15" ht="15.75" customHeight="1" x14ac:dyDescent="0.3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</row>
    <row r="202" spans="1:15" ht="15.75" customHeight="1" x14ac:dyDescent="0.3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</row>
    <row r="203" spans="1:15" ht="15.75" customHeight="1" x14ac:dyDescent="0.3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</row>
    <row r="204" spans="1:15" ht="15.75" customHeight="1" x14ac:dyDescent="0.3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</row>
    <row r="205" spans="1:15" ht="15.75" customHeight="1" x14ac:dyDescent="0.3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</row>
    <row r="206" spans="1:15" ht="15.75" customHeight="1" x14ac:dyDescent="0.3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</row>
    <row r="207" spans="1:15" ht="15.75" customHeight="1" x14ac:dyDescent="0.3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</row>
    <row r="208" spans="1:15" ht="15.75" customHeight="1" x14ac:dyDescent="0.3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</row>
    <row r="209" spans="1:15" ht="15.75" customHeight="1" x14ac:dyDescent="0.3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</row>
    <row r="210" spans="1:15" ht="15.75" customHeight="1" x14ac:dyDescent="0.3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</row>
    <row r="211" spans="1:15" ht="15.75" customHeight="1" x14ac:dyDescent="0.3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</row>
    <row r="212" spans="1:15" ht="15.75" customHeight="1" x14ac:dyDescent="0.3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</row>
    <row r="213" spans="1:15" ht="15.75" customHeight="1" x14ac:dyDescent="0.3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</row>
    <row r="214" spans="1:15" ht="15.75" customHeight="1" x14ac:dyDescent="0.3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</row>
    <row r="215" spans="1:15" ht="15.75" customHeight="1" x14ac:dyDescent="0.3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</row>
    <row r="216" spans="1:15" ht="15.75" customHeight="1" x14ac:dyDescent="0.3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</row>
    <row r="217" spans="1:15" ht="15.75" customHeight="1" x14ac:dyDescent="0.3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</row>
    <row r="218" spans="1:15" ht="15.75" customHeight="1" x14ac:dyDescent="0.3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</row>
    <row r="219" spans="1:15" ht="15.75" customHeight="1" x14ac:dyDescent="0.3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</row>
    <row r="220" spans="1:15" ht="15.75" customHeight="1" x14ac:dyDescent="0.3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</row>
    <row r="221" spans="1:15" ht="15.75" customHeight="1" x14ac:dyDescent="0.3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</row>
    <row r="222" spans="1:15" ht="15.75" customHeight="1" x14ac:dyDescent="0.3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</row>
    <row r="223" spans="1:15" ht="15.75" customHeight="1" x14ac:dyDescent="0.3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</row>
    <row r="224" spans="1:15" ht="15.75" customHeight="1" x14ac:dyDescent="0.3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</row>
    <row r="225" spans="1:15" ht="15.75" customHeight="1" x14ac:dyDescent="0.3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</row>
    <row r="226" spans="1:15" ht="15.75" customHeight="1" x14ac:dyDescent="0.3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</row>
    <row r="227" spans="1:15" ht="15.75" customHeight="1" x14ac:dyDescent="0.3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</row>
    <row r="228" spans="1:15" ht="15.75" customHeight="1" x14ac:dyDescent="0.3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</row>
    <row r="229" spans="1:15" ht="15.75" customHeight="1" x14ac:dyDescent="0.3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</row>
    <row r="230" spans="1:15" ht="15.75" customHeight="1" x14ac:dyDescent="0.3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</row>
    <row r="231" spans="1:15" ht="15.75" customHeight="1" x14ac:dyDescent="0.3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</row>
    <row r="232" spans="1:15" ht="15.75" customHeight="1" x14ac:dyDescent="0.3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</row>
    <row r="233" spans="1:15" ht="15.75" customHeight="1" x14ac:dyDescent="0.3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</row>
    <row r="234" spans="1:15" ht="15.75" customHeight="1" x14ac:dyDescent="0.3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</row>
    <row r="235" spans="1:15" ht="15.75" customHeight="1" x14ac:dyDescent="0.3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</row>
    <row r="236" spans="1:15" ht="15.75" customHeight="1" x14ac:dyDescent="0.3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</row>
    <row r="237" spans="1:15" ht="15.75" customHeight="1" x14ac:dyDescent="0.3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</row>
    <row r="238" spans="1:15" ht="15.75" customHeight="1" x14ac:dyDescent="0.3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</row>
    <row r="239" spans="1:15" ht="15.75" customHeight="1" x14ac:dyDescent="0.3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</row>
    <row r="240" spans="1:15" ht="15.75" customHeight="1" x14ac:dyDescent="0.3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</row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62">
    <mergeCell ref="P36:U36"/>
    <mergeCell ref="P37:U37"/>
    <mergeCell ref="P38:U38"/>
    <mergeCell ref="P39:U39"/>
    <mergeCell ref="E40:G40"/>
    <mergeCell ref="P29:U29"/>
    <mergeCell ref="P30:U30"/>
    <mergeCell ref="P31:U31"/>
    <mergeCell ref="P32:U32"/>
    <mergeCell ref="P33:U33"/>
    <mergeCell ref="P34:U34"/>
    <mergeCell ref="P35:U35"/>
    <mergeCell ref="A1:U1"/>
    <mergeCell ref="B3:E3"/>
    <mergeCell ref="D4:F4"/>
    <mergeCell ref="G4:I4"/>
    <mergeCell ref="J4:L4"/>
    <mergeCell ref="M4:O4"/>
    <mergeCell ref="P4:U4"/>
    <mergeCell ref="A7:C7"/>
    <mergeCell ref="A8:C8"/>
    <mergeCell ref="A11:C11"/>
    <mergeCell ref="A22:C22"/>
    <mergeCell ref="A25:C25"/>
    <mergeCell ref="A30:C30"/>
    <mergeCell ref="A32:C32"/>
    <mergeCell ref="D5:D6"/>
    <mergeCell ref="E5:E6"/>
    <mergeCell ref="F5:F6"/>
    <mergeCell ref="G5:G6"/>
    <mergeCell ref="H5:H6"/>
    <mergeCell ref="O5:O6"/>
    <mergeCell ref="P5:U6"/>
    <mergeCell ref="P7:U7"/>
    <mergeCell ref="P8:U8"/>
    <mergeCell ref="I5:I6"/>
    <mergeCell ref="J5:J6"/>
    <mergeCell ref="K5:K6"/>
    <mergeCell ref="L5:L6"/>
    <mergeCell ref="M5:M6"/>
    <mergeCell ref="P28:U28"/>
    <mergeCell ref="P19:U19"/>
    <mergeCell ref="P20:U20"/>
    <mergeCell ref="P21:U21"/>
    <mergeCell ref="P22:U22"/>
    <mergeCell ref="P23:U23"/>
    <mergeCell ref="A6:C6"/>
    <mergeCell ref="P24:U24"/>
    <mergeCell ref="P25:U25"/>
    <mergeCell ref="P26:U26"/>
    <mergeCell ref="P27:U27"/>
    <mergeCell ref="P14:U14"/>
    <mergeCell ref="P15:U15"/>
    <mergeCell ref="P16:U16"/>
    <mergeCell ref="P17:U17"/>
    <mergeCell ref="P18:U18"/>
    <mergeCell ref="P9:U9"/>
    <mergeCell ref="P10:U10"/>
    <mergeCell ref="P11:U11"/>
    <mergeCell ref="P12:U12"/>
    <mergeCell ref="P13:U13"/>
    <mergeCell ref="N5:N6"/>
  </mergeCells>
  <conditionalFormatting sqref="D9:D38 E11:O11 G12:G21 J12:J24 E22:I22 K22:O22 E25:O25 E30:O30 E32:O32">
    <cfRule type="expression" dxfId="101" priority="1" stopIfTrue="1">
      <formula>$Q9&gt;0</formula>
    </cfRule>
  </conditionalFormatting>
  <conditionalFormatting sqref="D8:O8">
    <cfRule type="expression" dxfId="100" priority="2" stopIfTrue="1">
      <formula>$Q8&gt;0</formula>
    </cfRule>
  </conditionalFormatting>
  <conditionalFormatting sqref="E26:E29">
    <cfRule type="expression" dxfId="99" priority="3" stopIfTrue="1">
      <formula>$Q26&gt;0</formula>
    </cfRule>
  </conditionalFormatting>
  <conditionalFormatting sqref="G23:G24">
    <cfRule type="expression" dxfId="98" priority="4" stopIfTrue="1">
      <formula>$Q23&gt;0</formula>
    </cfRule>
  </conditionalFormatting>
  <conditionalFormatting sqref="G26:H29">
    <cfRule type="expression" dxfId="97" priority="5" stopIfTrue="1">
      <formula>$Q26&gt;0</formula>
    </cfRule>
  </conditionalFormatting>
  <conditionalFormatting sqref="J26:K29">
    <cfRule type="expression" dxfId="96" priority="6" stopIfTrue="1">
      <formula>$Q26&gt;0</formula>
    </cfRule>
  </conditionalFormatting>
  <printOptions horizontalCentered="1"/>
  <pageMargins left="0" right="0" top="0" bottom="0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1000"/>
  <sheetViews>
    <sheetView workbookViewId="0">
      <selection activeCell="A6" sqref="A6:C6"/>
    </sheetView>
  </sheetViews>
  <sheetFormatPr defaultColWidth="11.19921875" defaultRowHeight="15" customHeight="1" x14ac:dyDescent="0.3"/>
  <cols>
    <col min="1" max="1" width="5.3984375" customWidth="1"/>
    <col min="2" max="2" width="2.3984375" customWidth="1"/>
    <col min="3" max="3" width="41.19921875" customWidth="1"/>
    <col min="4" max="6" width="12" customWidth="1"/>
    <col min="7" max="7" width="13" customWidth="1"/>
    <col min="8" max="8" width="12" customWidth="1"/>
    <col min="9" max="10" width="12.3984375" customWidth="1"/>
    <col min="11" max="12" width="12" customWidth="1"/>
    <col min="13" max="13" width="12.3984375" customWidth="1"/>
    <col min="14" max="15" width="12" customWidth="1"/>
    <col min="16" max="16" width="23.3984375" customWidth="1"/>
    <col min="17" max="17" width="9.3984375" customWidth="1"/>
    <col min="18" max="18" width="8.3984375" customWidth="1"/>
    <col min="19" max="19" width="10.09765625" customWidth="1"/>
    <col min="20" max="22" width="8.3984375" customWidth="1"/>
  </cols>
  <sheetData>
    <row r="1" spans="1:22" ht="21" x14ac:dyDescent="0.3">
      <c r="A1" s="257" t="s">
        <v>70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</row>
    <row r="2" spans="1:22" ht="23.4" x14ac:dyDescent="0.45">
      <c r="A2" s="20"/>
      <c r="B2" s="20"/>
      <c r="C2" s="20"/>
      <c r="D2" s="19"/>
      <c r="E2" s="19"/>
      <c r="F2" s="99" t="s">
        <v>129</v>
      </c>
      <c r="G2" s="99"/>
      <c r="H2" s="19"/>
      <c r="I2" s="19"/>
      <c r="J2" s="73">
        <f>+'Budget Mod Cover Page'!L1</f>
        <v>0</v>
      </c>
      <c r="K2" s="159" t="s">
        <v>110</v>
      </c>
      <c r="L2" s="23"/>
      <c r="M2" s="19"/>
      <c r="N2" s="99"/>
      <c r="O2" s="99"/>
      <c r="P2" s="99"/>
      <c r="Q2" s="19"/>
      <c r="R2" s="19"/>
      <c r="S2" s="23"/>
      <c r="T2" s="23"/>
      <c r="U2" s="20"/>
      <c r="V2" s="15"/>
    </row>
    <row r="3" spans="1:22" ht="15.6" x14ac:dyDescent="0.3">
      <c r="A3" s="62" t="s">
        <v>111</v>
      </c>
      <c r="B3" s="258">
        <f>+'Budget Mod Cover Page'!G6</f>
        <v>0</v>
      </c>
      <c r="C3" s="222"/>
      <c r="D3" s="222"/>
      <c r="E3" s="222"/>
      <c r="F3" s="100"/>
      <c r="G3" s="101"/>
      <c r="H3" s="100"/>
      <c r="I3" s="100"/>
      <c r="J3" s="100"/>
      <c r="K3" s="100"/>
      <c r="L3" s="30"/>
      <c r="M3" s="100"/>
      <c r="N3" s="100"/>
      <c r="O3" s="30"/>
      <c r="P3" s="19"/>
      <c r="Q3" s="19"/>
      <c r="R3" s="19"/>
      <c r="S3" s="19"/>
      <c r="T3" s="19"/>
      <c r="U3" s="19"/>
    </row>
    <row r="4" spans="1:22" ht="36" customHeight="1" x14ac:dyDescent="0.35">
      <c r="A4" s="102"/>
      <c r="B4" s="103"/>
      <c r="C4" s="104"/>
      <c r="D4" s="259" t="s">
        <v>56</v>
      </c>
      <c r="E4" s="260"/>
      <c r="F4" s="261"/>
      <c r="G4" s="262" t="s">
        <v>124</v>
      </c>
      <c r="H4" s="260"/>
      <c r="I4" s="260"/>
      <c r="J4" s="262" t="s">
        <v>125</v>
      </c>
      <c r="K4" s="260"/>
      <c r="L4" s="260"/>
      <c r="M4" s="262" t="s">
        <v>75</v>
      </c>
      <c r="N4" s="260"/>
      <c r="O4" s="260"/>
      <c r="P4" s="295" t="s">
        <v>76</v>
      </c>
      <c r="Q4" s="207"/>
      <c r="R4" s="207"/>
      <c r="S4" s="207"/>
      <c r="T4" s="207"/>
      <c r="U4" s="208"/>
    </row>
    <row r="5" spans="1:22" ht="15.75" customHeight="1" thickBot="1" x14ac:dyDescent="0.35">
      <c r="A5" s="47"/>
      <c r="B5" s="181"/>
      <c r="C5" s="182"/>
      <c r="D5" s="247" t="s">
        <v>77</v>
      </c>
      <c r="E5" s="247" t="s">
        <v>60</v>
      </c>
      <c r="F5" s="247" t="s">
        <v>78</v>
      </c>
      <c r="G5" s="247" t="s">
        <v>77</v>
      </c>
      <c r="H5" s="247" t="s">
        <v>60</v>
      </c>
      <c r="I5" s="249" t="s">
        <v>126</v>
      </c>
      <c r="J5" s="247" t="s">
        <v>77</v>
      </c>
      <c r="K5" s="247" t="s">
        <v>60</v>
      </c>
      <c r="L5" s="247" t="s">
        <v>126</v>
      </c>
      <c r="M5" s="247" t="s">
        <v>77</v>
      </c>
      <c r="N5" s="247" t="s">
        <v>60</v>
      </c>
      <c r="O5" s="247" t="s">
        <v>79</v>
      </c>
      <c r="P5" s="249" t="s">
        <v>80</v>
      </c>
      <c r="Q5" s="251"/>
      <c r="R5" s="251"/>
      <c r="S5" s="251"/>
      <c r="T5" s="251"/>
      <c r="U5" s="252"/>
    </row>
    <row r="6" spans="1:22" ht="34.5" customHeight="1" thickBot="1" x14ac:dyDescent="0.35">
      <c r="A6" s="288" t="s">
        <v>156</v>
      </c>
      <c r="B6" s="289"/>
      <c r="C6" s="290"/>
      <c r="D6" s="248"/>
      <c r="E6" s="248"/>
      <c r="F6" s="248"/>
      <c r="G6" s="248"/>
      <c r="H6" s="248"/>
      <c r="I6" s="250"/>
      <c r="J6" s="248"/>
      <c r="K6" s="248"/>
      <c r="L6" s="248"/>
      <c r="M6" s="248"/>
      <c r="N6" s="248"/>
      <c r="O6" s="248"/>
      <c r="P6" s="250"/>
      <c r="Q6" s="228"/>
      <c r="R6" s="228"/>
      <c r="S6" s="228"/>
      <c r="T6" s="228"/>
      <c r="U6" s="253"/>
    </row>
    <row r="7" spans="1:22" ht="16.2" thickTop="1" x14ac:dyDescent="0.3">
      <c r="A7" s="264"/>
      <c r="B7" s="224"/>
      <c r="C7" s="265"/>
      <c r="D7" s="174"/>
      <c r="E7" s="174"/>
      <c r="F7" s="50"/>
      <c r="G7" s="108"/>
      <c r="H7" s="108"/>
      <c r="I7" s="110"/>
      <c r="J7" s="108"/>
      <c r="K7" s="111"/>
      <c r="L7" s="112"/>
      <c r="M7" s="108"/>
      <c r="N7" s="111"/>
      <c r="O7" s="113"/>
      <c r="P7" s="302"/>
      <c r="Q7" s="233"/>
      <c r="R7" s="233"/>
      <c r="S7" s="233"/>
      <c r="T7" s="233"/>
      <c r="U7" s="255"/>
      <c r="V7" s="15"/>
    </row>
    <row r="8" spans="1:22" ht="15.6" x14ac:dyDescent="0.3">
      <c r="A8" s="266" t="s">
        <v>62</v>
      </c>
      <c r="B8" s="212"/>
      <c r="C8" s="267"/>
      <c r="D8" s="114">
        <f t="shared" ref="D8:O8" si="0">SUM(D9:D10)</f>
        <v>0</v>
      </c>
      <c r="E8" s="114">
        <f t="shared" si="0"/>
        <v>0</v>
      </c>
      <c r="F8" s="115">
        <f t="shared" si="0"/>
        <v>0</v>
      </c>
      <c r="G8" s="114">
        <f t="shared" si="0"/>
        <v>0</v>
      </c>
      <c r="H8" s="114">
        <f t="shared" si="0"/>
        <v>0</v>
      </c>
      <c r="I8" s="115">
        <f t="shared" si="0"/>
        <v>0</v>
      </c>
      <c r="J8" s="114">
        <f t="shared" si="0"/>
        <v>0</v>
      </c>
      <c r="K8" s="114">
        <f t="shared" si="0"/>
        <v>0</v>
      </c>
      <c r="L8" s="115">
        <f t="shared" si="0"/>
        <v>0</v>
      </c>
      <c r="M8" s="114">
        <f t="shared" si="0"/>
        <v>0</v>
      </c>
      <c r="N8" s="114">
        <f t="shared" si="0"/>
        <v>0</v>
      </c>
      <c r="O8" s="116">
        <f t="shared" si="0"/>
        <v>0</v>
      </c>
      <c r="P8" s="245"/>
      <c r="Q8" s="212"/>
      <c r="R8" s="212"/>
      <c r="S8" s="212"/>
      <c r="T8" s="212"/>
      <c r="U8" s="244"/>
      <c r="V8" s="15"/>
    </row>
    <row r="9" spans="1:22" ht="15.6" x14ac:dyDescent="0.3">
      <c r="A9" s="118"/>
      <c r="B9" s="119"/>
      <c r="C9" s="120" t="s">
        <v>82</v>
      </c>
      <c r="D9" s="121">
        <v>0</v>
      </c>
      <c r="E9" s="121">
        <v>0</v>
      </c>
      <c r="F9" s="122">
        <f>+D9+E9</f>
        <v>0</v>
      </c>
      <c r="G9" s="123">
        <v>0</v>
      </c>
      <c r="H9" s="123">
        <v>0</v>
      </c>
      <c r="I9" s="122">
        <f>+G9+H9</f>
        <v>0</v>
      </c>
      <c r="J9" s="123">
        <v>0</v>
      </c>
      <c r="K9" s="123">
        <v>0</v>
      </c>
      <c r="L9" s="122">
        <f>+J9+K9</f>
        <v>0</v>
      </c>
      <c r="M9" s="125">
        <f>+D9+G9+J9</f>
        <v>0</v>
      </c>
      <c r="N9" s="125">
        <f>+E9+H9+K9</f>
        <v>0</v>
      </c>
      <c r="O9" s="126">
        <f>+M9+N9</f>
        <v>0</v>
      </c>
      <c r="P9" s="246"/>
      <c r="Q9" s="212"/>
      <c r="R9" s="212"/>
      <c r="S9" s="212"/>
      <c r="T9" s="212"/>
      <c r="U9" s="244"/>
      <c r="V9" s="15"/>
    </row>
    <row r="10" spans="1:22" ht="15.6" x14ac:dyDescent="0.3">
      <c r="A10" s="127"/>
      <c r="B10" s="128"/>
      <c r="C10" s="129" t="s">
        <v>83</v>
      </c>
      <c r="D10" s="121">
        <v>0</v>
      </c>
      <c r="E10" s="121">
        <v>0</v>
      </c>
      <c r="F10" s="122">
        <f>+D10+E10</f>
        <v>0</v>
      </c>
      <c r="G10" s="123">
        <v>0</v>
      </c>
      <c r="H10" s="123">
        <v>0</v>
      </c>
      <c r="I10" s="122">
        <f>+G10+H10</f>
        <v>0</v>
      </c>
      <c r="J10" s="123">
        <v>0</v>
      </c>
      <c r="K10" s="123">
        <v>0</v>
      </c>
      <c r="L10" s="122">
        <f>+J10+K10</f>
        <v>0</v>
      </c>
      <c r="M10" s="125">
        <f>+D10+G10+J10</f>
        <v>0</v>
      </c>
      <c r="N10" s="125">
        <f>+E10+H10+K10</f>
        <v>0</v>
      </c>
      <c r="O10" s="126">
        <f>+M10+N10</f>
        <v>0</v>
      </c>
      <c r="P10" s="243"/>
      <c r="Q10" s="212"/>
      <c r="R10" s="212"/>
      <c r="S10" s="212"/>
      <c r="T10" s="212"/>
      <c r="U10" s="244"/>
      <c r="V10" s="15"/>
    </row>
    <row r="11" spans="1:22" ht="15.6" x14ac:dyDescent="0.3">
      <c r="A11" s="268" t="s">
        <v>63</v>
      </c>
      <c r="B11" s="212"/>
      <c r="C11" s="267"/>
      <c r="D11" s="130">
        <f t="shared" ref="D11:O11" si="1">SUM(D12:D21)</f>
        <v>0</v>
      </c>
      <c r="E11" s="130">
        <f t="shared" si="1"/>
        <v>0</v>
      </c>
      <c r="F11" s="131">
        <f t="shared" si="1"/>
        <v>0</v>
      </c>
      <c r="G11" s="130">
        <f t="shared" si="1"/>
        <v>0</v>
      </c>
      <c r="H11" s="130">
        <f t="shared" si="1"/>
        <v>0</v>
      </c>
      <c r="I11" s="131">
        <f t="shared" si="1"/>
        <v>0</v>
      </c>
      <c r="J11" s="130">
        <f t="shared" si="1"/>
        <v>0</v>
      </c>
      <c r="K11" s="130">
        <f t="shared" si="1"/>
        <v>0</v>
      </c>
      <c r="L11" s="131">
        <f t="shared" si="1"/>
        <v>0</v>
      </c>
      <c r="M11" s="130">
        <f t="shared" si="1"/>
        <v>0</v>
      </c>
      <c r="N11" s="130">
        <f t="shared" si="1"/>
        <v>0</v>
      </c>
      <c r="O11" s="132">
        <f t="shared" si="1"/>
        <v>0</v>
      </c>
      <c r="P11" s="245"/>
      <c r="Q11" s="212"/>
      <c r="R11" s="212"/>
      <c r="S11" s="212"/>
      <c r="T11" s="212"/>
      <c r="U11" s="244"/>
      <c r="V11" s="15"/>
    </row>
    <row r="12" spans="1:22" ht="15.6" x14ac:dyDescent="0.3">
      <c r="A12" s="127"/>
      <c r="B12" s="128"/>
      <c r="C12" s="134" t="s">
        <v>84</v>
      </c>
      <c r="D12" s="121">
        <v>0</v>
      </c>
      <c r="E12" s="121">
        <v>0</v>
      </c>
      <c r="F12" s="122">
        <f t="shared" ref="F12:F21" si="2">+D12+E12</f>
        <v>0</v>
      </c>
      <c r="G12" s="121">
        <v>0</v>
      </c>
      <c r="H12" s="121">
        <v>0</v>
      </c>
      <c r="I12" s="122">
        <f t="shared" ref="I12:I21" si="3">+G12+H12</f>
        <v>0</v>
      </c>
      <c r="J12" s="121">
        <v>0</v>
      </c>
      <c r="K12" s="121">
        <v>0</v>
      </c>
      <c r="L12" s="122">
        <f t="shared" ref="L12:L21" si="4">+J12+K12</f>
        <v>0</v>
      </c>
      <c r="M12" s="125">
        <f t="shared" ref="M12:M21" si="5">+D12+G12+J12</f>
        <v>0</v>
      </c>
      <c r="N12" s="125">
        <f t="shared" ref="N12:N21" si="6">+E12+H12+K12</f>
        <v>0</v>
      </c>
      <c r="O12" s="126">
        <f t="shared" ref="O12:O21" si="7">+M12+N12</f>
        <v>0</v>
      </c>
      <c r="P12" s="243"/>
      <c r="Q12" s="212"/>
      <c r="R12" s="212"/>
      <c r="S12" s="212"/>
      <c r="T12" s="212"/>
      <c r="U12" s="244"/>
      <c r="V12" s="15"/>
    </row>
    <row r="13" spans="1:22" ht="15.6" x14ac:dyDescent="0.3">
      <c r="A13" s="127"/>
      <c r="B13" s="128"/>
      <c r="C13" s="134" t="s">
        <v>85</v>
      </c>
      <c r="D13" s="121">
        <v>0</v>
      </c>
      <c r="E13" s="121">
        <v>0</v>
      </c>
      <c r="F13" s="122">
        <f t="shared" si="2"/>
        <v>0</v>
      </c>
      <c r="G13" s="121">
        <v>0</v>
      </c>
      <c r="H13" s="121">
        <v>0</v>
      </c>
      <c r="I13" s="122">
        <f t="shared" si="3"/>
        <v>0</v>
      </c>
      <c r="J13" s="121">
        <v>0</v>
      </c>
      <c r="K13" s="121">
        <v>0</v>
      </c>
      <c r="L13" s="122">
        <f t="shared" si="4"/>
        <v>0</v>
      </c>
      <c r="M13" s="125">
        <f t="shared" si="5"/>
        <v>0</v>
      </c>
      <c r="N13" s="125">
        <f t="shared" si="6"/>
        <v>0</v>
      </c>
      <c r="O13" s="126">
        <f t="shared" si="7"/>
        <v>0</v>
      </c>
      <c r="P13" s="243"/>
      <c r="Q13" s="212"/>
      <c r="R13" s="212"/>
      <c r="S13" s="212"/>
      <c r="T13" s="212"/>
      <c r="U13" s="244"/>
      <c r="V13" s="15"/>
    </row>
    <row r="14" spans="1:22" ht="15.6" x14ac:dyDescent="0.3">
      <c r="A14" s="127"/>
      <c r="B14" s="128"/>
      <c r="C14" s="134" t="s">
        <v>86</v>
      </c>
      <c r="D14" s="121">
        <v>0</v>
      </c>
      <c r="E14" s="121">
        <v>0</v>
      </c>
      <c r="F14" s="122">
        <f t="shared" si="2"/>
        <v>0</v>
      </c>
      <c r="G14" s="121">
        <v>0</v>
      </c>
      <c r="H14" s="121">
        <v>0</v>
      </c>
      <c r="I14" s="122">
        <f t="shared" si="3"/>
        <v>0</v>
      </c>
      <c r="J14" s="121">
        <v>0</v>
      </c>
      <c r="K14" s="121">
        <v>0</v>
      </c>
      <c r="L14" s="122">
        <f t="shared" si="4"/>
        <v>0</v>
      </c>
      <c r="M14" s="125">
        <f t="shared" si="5"/>
        <v>0</v>
      </c>
      <c r="N14" s="125">
        <f t="shared" si="6"/>
        <v>0</v>
      </c>
      <c r="O14" s="126">
        <f t="shared" si="7"/>
        <v>0</v>
      </c>
      <c r="P14" s="243"/>
      <c r="Q14" s="212"/>
      <c r="R14" s="212"/>
      <c r="S14" s="212"/>
      <c r="T14" s="212"/>
      <c r="U14" s="244"/>
      <c r="V14" s="15"/>
    </row>
    <row r="15" spans="1:22" ht="15.6" x14ac:dyDescent="0.3">
      <c r="A15" s="127"/>
      <c r="B15" s="128"/>
      <c r="C15" s="134" t="s">
        <v>87</v>
      </c>
      <c r="D15" s="121">
        <v>0</v>
      </c>
      <c r="E15" s="121">
        <v>0</v>
      </c>
      <c r="F15" s="122">
        <f t="shared" si="2"/>
        <v>0</v>
      </c>
      <c r="G15" s="121">
        <v>0</v>
      </c>
      <c r="H15" s="121">
        <v>0</v>
      </c>
      <c r="I15" s="122">
        <f t="shared" si="3"/>
        <v>0</v>
      </c>
      <c r="J15" s="121">
        <v>0</v>
      </c>
      <c r="K15" s="121">
        <v>0</v>
      </c>
      <c r="L15" s="122">
        <f t="shared" si="4"/>
        <v>0</v>
      </c>
      <c r="M15" s="125">
        <f t="shared" si="5"/>
        <v>0</v>
      </c>
      <c r="N15" s="125">
        <f t="shared" si="6"/>
        <v>0</v>
      </c>
      <c r="O15" s="126">
        <f t="shared" si="7"/>
        <v>0</v>
      </c>
      <c r="P15" s="243"/>
      <c r="Q15" s="212"/>
      <c r="R15" s="212"/>
      <c r="S15" s="212"/>
      <c r="T15" s="212"/>
      <c r="U15" s="244"/>
      <c r="V15" s="15"/>
    </row>
    <row r="16" spans="1:22" ht="15.6" x14ac:dyDescent="0.3">
      <c r="A16" s="127"/>
      <c r="B16" s="128"/>
      <c r="C16" s="134" t="s">
        <v>88</v>
      </c>
      <c r="D16" s="121">
        <v>0</v>
      </c>
      <c r="E16" s="121">
        <v>0</v>
      </c>
      <c r="F16" s="122">
        <f t="shared" si="2"/>
        <v>0</v>
      </c>
      <c r="G16" s="121">
        <v>0</v>
      </c>
      <c r="H16" s="121">
        <v>0</v>
      </c>
      <c r="I16" s="122">
        <f t="shared" si="3"/>
        <v>0</v>
      </c>
      <c r="J16" s="121">
        <v>0</v>
      </c>
      <c r="K16" s="121">
        <v>0</v>
      </c>
      <c r="L16" s="122">
        <f t="shared" si="4"/>
        <v>0</v>
      </c>
      <c r="M16" s="125">
        <f t="shared" si="5"/>
        <v>0</v>
      </c>
      <c r="N16" s="125">
        <f t="shared" si="6"/>
        <v>0</v>
      </c>
      <c r="O16" s="126">
        <f t="shared" si="7"/>
        <v>0</v>
      </c>
      <c r="P16" s="243"/>
      <c r="Q16" s="212"/>
      <c r="R16" s="212"/>
      <c r="S16" s="212"/>
      <c r="T16" s="212"/>
      <c r="U16" s="244"/>
      <c r="V16" s="15"/>
    </row>
    <row r="17" spans="1:22" ht="15.6" x14ac:dyDescent="0.3">
      <c r="A17" s="127"/>
      <c r="B17" s="128"/>
      <c r="C17" s="134" t="s">
        <v>89</v>
      </c>
      <c r="D17" s="121">
        <v>0</v>
      </c>
      <c r="E17" s="121">
        <v>0</v>
      </c>
      <c r="F17" s="122">
        <f t="shared" si="2"/>
        <v>0</v>
      </c>
      <c r="G17" s="121">
        <v>0</v>
      </c>
      <c r="H17" s="121">
        <v>0</v>
      </c>
      <c r="I17" s="122">
        <f t="shared" si="3"/>
        <v>0</v>
      </c>
      <c r="J17" s="121">
        <v>0</v>
      </c>
      <c r="K17" s="121">
        <v>0</v>
      </c>
      <c r="L17" s="122">
        <f t="shared" si="4"/>
        <v>0</v>
      </c>
      <c r="M17" s="125">
        <f t="shared" si="5"/>
        <v>0</v>
      </c>
      <c r="N17" s="125">
        <f t="shared" si="6"/>
        <v>0</v>
      </c>
      <c r="O17" s="126">
        <f t="shared" si="7"/>
        <v>0</v>
      </c>
      <c r="P17" s="243"/>
      <c r="Q17" s="212"/>
      <c r="R17" s="212"/>
      <c r="S17" s="212"/>
      <c r="T17" s="212"/>
      <c r="U17" s="244"/>
      <c r="V17" s="15"/>
    </row>
    <row r="18" spans="1:22" ht="15.6" x14ac:dyDescent="0.3">
      <c r="A18" s="127"/>
      <c r="B18" s="128"/>
      <c r="C18" s="134" t="s">
        <v>90</v>
      </c>
      <c r="D18" s="121">
        <v>0</v>
      </c>
      <c r="E18" s="121">
        <v>0</v>
      </c>
      <c r="F18" s="122">
        <f t="shared" si="2"/>
        <v>0</v>
      </c>
      <c r="G18" s="121">
        <v>0</v>
      </c>
      <c r="H18" s="121">
        <v>0</v>
      </c>
      <c r="I18" s="122">
        <f t="shared" si="3"/>
        <v>0</v>
      </c>
      <c r="J18" s="121">
        <v>0</v>
      </c>
      <c r="K18" s="121">
        <v>0</v>
      </c>
      <c r="L18" s="122">
        <f t="shared" si="4"/>
        <v>0</v>
      </c>
      <c r="M18" s="125">
        <f t="shared" si="5"/>
        <v>0</v>
      </c>
      <c r="N18" s="125">
        <f t="shared" si="6"/>
        <v>0</v>
      </c>
      <c r="O18" s="126">
        <f t="shared" si="7"/>
        <v>0</v>
      </c>
      <c r="P18" s="243"/>
      <c r="Q18" s="212"/>
      <c r="R18" s="212"/>
      <c r="S18" s="212"/>
      <c r="T18" s="212"/>
      <c r="U18" s="244"/>
      <c r="V18" s="15"/>
    </row>
    <row r="19" spans="1:22" ht="15.6" x14ac:dyDescent="0.3">
      <c r="A19" s="127"/>
      <c r="B19" s="128"/>
      <c r="C19" s="134" t="s">
        <v>91</v>
      </c>
      <c r="D19" s="121">
        <v>0</v>
      </c>
      <c r="E19" s="121">
        <v>0</v>
      </c>
      <c r="F19" s="122">
        <f t="shared" si="2"/>
        <v>0</v>
      </c>
      <c r="G19" s="121">
        <v>0</v>
      </c>
      <c r="H19" s="121">
        <v>0</v>
      </c>
      <c r="I19" s="122">
        <f t="shared" si="3"/>
        <v>0</v>
      </c>
      <c r="J19" s="121">
        <v>0</v>
      </c>
      <c r="K19" s="121">
        <v>0</v>
      </c>
      <c r="L19" s="122">
        <f t="shared" si="4"/>
        <v>0</v>
      </c>
      <c r="M19" s="125">
        <f t="shared" si="5"/>
        <v>0</v>
      </c>
      <c r="N19" s="125">
        <f t="shared" si="6"/>
        <v>0</v>
      </c>
      <c r="O19" s="126">
        <f t="shared" si="7"/>
        <v>0</v>
      </c>
      <c r="P19" s="243"/>
      <c r="Q19" s="212"/>
      <c r="R19" s="212"/>
      <c r="S19" s="212"/>
      <c r="T19" s="212"/>
      <c r="U19" s="244"/>
      <c r="V19" s="15"/>
    </row>
    <row r="20" spans="1:22" ht="15.6" x14ac:dyDescent="0.3">
      <c r="A20" s="127"/>
      <c r="B20" s="128"/>
      <c r="C20" s="134" t="s">
        <v>92</v>
      </c>
      <c r="D20" s="121">
        <v>0</v>
      </c>
      <c r="E20" s="121">
        <v>0</v>
      </c>
      <c r="F20" s="122">
        <f t="shared" si="2"/>
        <v>0</v>
      </c>
      <c r="G20" s="121">
        <v>0</v>
      </c>
      <c r="H20" s="121">
        <v>0</v>
      </c>
      <c r="I20" s="122">
        <f t="shared" si="3"/>
        <v>0</v>
      </c>
      <c r="J20" s="121">
        <v>0</v>
      </c>
      <c r="K20" s="121">
        <v>0</v>
      </c>
      <c r="L20" s="122">
        <f t="shared" si="4"/>
        <v>0</v>
      </c>
      <c r="M20" s="125">
        <f t="shared" si="5"/>
        <v>0</v>
      </c>
      <c r="N20" s="125">
        <f t="shared" si="6"/>
        <v>0</v>
      </c>
      <c r="O20" s="126">
        <f t="shared" si="7"/>
        <v>0</v>
      </c>
      <c r="P20" s="243"/>
      <c r="Q20" s="212"/>
      <c r="R20" s="212"/>
      <c r="S20" s="212"/>
      <c r="T20" s="212"/>
      <c r="U20" s="244"/>
      <c r="V20" s="15"/>
    </row>
    <row r="21" spans="1:22" ht="15.75" customHeight="1" x14ac:dyDescent="0.3">
      <c r="A21" s="127"/>
      <c r="B21" s="128"/>
      <c r="C21" s="134" t="s">
        <v>93</v>
      </c>
      <c r="D21" s="121">
        <v>0</v>
      </c>
      <c r="E21" s="121">
        <v>0</v>
      </c>
      <c r="F21" s="122">
        <f t="shared" si="2"/>
        <v>0</v>
      </c>
      <c r="G21" s="121">
        <v>0</v>
      </c>
      <c r="H21" s="121">
        <v>0</v>
      </c>
      <c r="I21" s="122">
        <f t="shared" si="3"/>
        <v>0</v>
      </c>
      <c r="J21" s="121">
        <v>0</v>
      </c>
      <c r="K21" s="121">
        <v>0</v>
      </c>
      <c r="L21" s="122">
        <f t="shared" si="4"/>
        <v>0</v>
      </c>
      <c r="M21" s="125">
        <f t="shared" si="5"/>
        <v>0</v>
      </c>
      <c r="N21" s="125">
        <f t="shared" si="6"/>
        <v>0</v>
      </c>
      <c r="O21" s="126">
        <f t="shared" si="7"/>
        <v>0</v>
      </c>
      <c r="P21" s="243"/>
      <c r="Q21" s="212"/>
      <c r="R21" s="212"/>
      <c r="S21" s="212"/>
      <c r="T21" s="212"/>
      <c r="U21" s="244"/>
      <c r="V21" s="15"/>
    </row>
    <row r="22" spans="1:22" ht="15.75" customHeight="1" x14ac:dyDescent="0.3">
      <c r="A22" s="269" t="s">
        <v>64</v>
      </c>
      <c r="B22" s="212"/>
      <c r="C22" s="267"/>
      <c r="D22" s="130">
        <f t="shared" ref="D22:O22" si="8">SUM(D23:D24)</f>
        <v>0</v>
      </c>
      <c r="E22" s="130">
        <f t="shared" si="8"/>
        <v>0</v>
      </c>
      <c r="F22" s="131">
        <f t="shared" si="8"/>
        <v>0</v>
      </c>
      <c r="G22" s="130">
        <f t="shared" si="8"/>
        <v>0</v>
      </c>
      <c r="H22" s="130">
        <f t="shared" si="8"/>
        <v>0</v>
      </c>
      <c r="I22" s="131">
        <f t="shared" si="8"/>
        <v>0</v>
      </c>
      <c r="J22" s="130">
        <f t="shared" si="8"/>
        <v>0</v>
      </c>
      <c r="K22" s="130">
        <f t="shared" si="8"/>
        <v>0</v>
      </c>
      <c r="L22" s="131">
        <f t="shared" si="8"/>
        <v>0</v>
      </c>
      <c r="M22" s="130">
        <f t="shared" si="8"/>
        <v>0</v>
      </c>
      <c r="N22" s="130">
        <f t="shared" si="8"/>
        <v>0</v>
      </c>
      <c r="O22" s="132">
        <f t="shared" si="8"/>
        <v>0</v>
      </c>
      <c r="P22" s="245"/>
      <c r="Q22" s="212"/>
      <c r="R22" s="212"/>
      <c r="S22" s="212"/>
      <c r="T22" s="212"/>
      <c r="U22" s="244"/>
      <c r="V22" s="15"/>
    </row>
    <row r="23" spans="1:22" ht="15.75" customHeight="1" x14ac:dyDescent="0.3">
      <c r="A23" s="127"/>
      <c r="B23" s="128"/>
      <c r="C23" s="136" t="s">
        <v>94</v>
      </c>
      <c r="D23" s="121">
        <v>0</v>
      </c>
      <c r="E23" s="121">
        <v>0</v>
      </c>
      <c r="F23" s="122">
        <f t="shared" ref="F23:F24" si="9">+D23+E23</f>
        <v>0</v>
      </c>
      <c r="G23" s="121">
        <v>0</v>
      </c>
      <c r="H23" s="121">
        <v>0</v>
      </c>
      <c r="I23" s="122">
        <f t="shared" ref="I23:I24" si="10">+G23+H23</f>
        <v>0</v>
      </c>
      <c r="J23" s="121">
        <v>0</v>
      </c>
      <c r="K23" s="121">
        <v>0</v>
      </c>
      <c r="L23" s="122">
        <f t="shared" ref="L23:L24" si="11">+J23+K23</f>
        <v>0</v>
      </c>
      <c r="M23" s="125">
        <f t="shared" ref="M23:M24" si="12">+D23+G23+J23</f>
        <v>0</v>
      </c>
      <c r="N23" s="125">
        <f t="shared" ref="N23:N24" si="13">+E23+H23+K23</f>
        <v>0</v>
      </c>
      <c r="O23" s="126">
        <f t="shared" ref="O23:O24" si="14">+M23+N23</f>
        <v>0</v>
      </c>
      <c r="P23" s="243"/>
      <c r="Q23" s="212"/>
      <c r="R23" s="212"/>
      <c r="S23" s="212"/>
      <c r="T23" s="212"/>
      <c r="U23" s="244"/>
      <c r="V23" s="15"/>
    </row>
    <row r="24" spans="1:22" ht="15.75" customHeight="1" x14ac:dyDescent="0.3">
      <c r="A24" s="127"/>
      <c r="B24" s="128"/>
      <c r="C24" s="136" t="s">
        <v>95</v>
      </c>
      <c r="D24" s="121">
        <v>0</v>
      </c>
      <c r="E24" s="121">
        <v>0</v>
      </c>
      <c r="F24" s="122">
        <f t="shared" si="9"/>
        <v>0</v>
      </c>
      <c r="G24" s="121">
        <v>0</v>
      </c>
      <c r="H24" s="121">
        <v>0</v>
      </c>
      <c r="I24" s="122">
        <f t="shared" si="10"/>
        <v>0</v>
      </c>
      <c r="J24" s="121">
        <v>0</v>
      </c>
      <c r="K24" s="121">
        <v>0</v>
      </c>
      <c r="L24" s="122">
        <f t="shared" si="11"/>
        <v>0</v>
      </c>
      <c r="M24" s="125">
        <f t="shared" si="12"/>
        <v>0</v>
      </c>
      <c r="N24" s="125">
        <f t="shared" si="13"/>
        <v>0</v>
      </c>
      <c r="O24" s="126">
        <f t="shared" si="14"/>
        <v>0</v>
      </c>
      <c r="P24" s="243"/>
      <c r="Q24" s="212"/>
      <c r="R24" s="212"/>
      <c r="S24" s="212"/>
      <c r="T24" s="212"/>
      <c r="U24" s="244"/>
      <c r="V24" s="15"/>
    </row>
    <row r="25" spans="1:22" ht="15.75" customHeight="1" x14ac:dyDescent="0.3">
      <c r="A25" s="270" t="s">
        <v>65</v>
      </c>
      <c r="B25" s="212"/>
      <c r="C25" s="267"/>
      <c r="D25" s="130">
        <f t="shared" ref="D25:O25" si="15">SUM(D26:D29)</f>
        <v>0</v>
      </c>
      <c r="E25" s="130">
        <f t="shared" si="15"/>
        <v>0</v>
      </c>
      <c r="F25" s="131">
        <f t="shared" si="15"/>
        <v>0</v>
      </c>
      <c r="G25" s="130">
        <f t="shared" si="15"/>
        <v>0</v>
      </c>
      <c r="H25" s="130">
        <f t="shared" si="15"/>
        <v>0</v>
      </c>
      <c r="I25" s="131">
        <f t="shared" si="15"/>
        <v>0</v>
      </c>
      <c r="J25" s="130">
        <f t="shared" si="15"/>
        <v>0</v>
      </c>
      <c r="K25" s="130">
        <f t="shared" si="15"/>
        <v>0</v>
      </c>
      <c r="L25" s="131">
        <f t="shared" si="15"/>
        <v>0</v>
      </c>
      <c r="M25" s="130">
        <f t="shared" si="15"/>
        <v>0</v>
      </c>
      <c r="N25" s="130">
        <f t="shared" si="15"/>
        <v>0</v>
      </c>
      <c r="O25" s="132">
        <f t="shared" si="15"/>
        <v>0</v>
      </c>
      <c r="P25" s="245"/>
      <c r="Q25" s="212"/>
      <c r="R25" s="212"/>
      <c r="S25" s="212"/>
      <c r="T25" s="212"/>
      <c r="U25" s="244"/>
      <c r="V25" s="15"/>
    </row>
    <row r="26" spans="1:22" ht="15.75" customHeight="1" x14ac:dyDescent="0.3">
      <c r="A26" s="127"/>
      <c r="B26" s="128"/>
      <c r="C26" s="137" t="s">
        <v>96</v>
      </c>
      <c r="D26" s="121">
        <v>0</v>
      </c>
      <c r="E26" s="121">
        <v>0</v>
      </c>
      <c r="F26" s="122">
        <f t="shared" ref="F26:F29" si="16">+D26+E26</f>
        <v>0</v>
      </c>
      <c r="G26" s="121">
        <v>0</v>
      </c>
      <c r="H26" s="121">
        <v>0</v>
      </c>
      <c r="I26" s="122">
        <f t="shared" ref="I26:I29" si="17">+G26+H26</f>
        <v>0</v>
      </c>
      <c r="J26" s="121">
        <v>0</v>
      </c>
      <c r="K26" s="121">
        <v>0</v>
      </c>
      <c r="L26" s="122">
        <f t="shared" ref="L26:L29" si="18">+J26+K26</f>
        <v>0</v>
      </c>
      <c r="M26" s="125">
        <f t="shared" ref="M26:M29" si="19">+D26+G26+J26</f>
        <v>0</v>
      </c>
      <c r="N26" s="125">
        <f t="shared" ref="N26:N29" si="20">+E26+H26+K26</f>
        <v>0</v>
      </c>
      <c r="O26" s="126">
        <f t="shared" ref="O26:O29" si="21">+M26+N26</f>
        <v>0</v>
      </c>
      <c r="P26" s="243"/>
      <c r="Q26" s="212"/>
      <c r="R26" s="212"/>
      <c r="S26" s="212"/>
      <c r="T26" s="212"/>
      <c r="U26" s="244"/>
      <c r="V26" s="15"/>
    </row>
    <row r="27" spans="1:22" ht="15.75" customHeight="1" x14ac:dyDescent="0.3">
      <c r="A27" s="127"/>
      <c r="B27" s="128"/>
      <c r="C27" s="137" t="s">
        <v>97</v>
      </c>
      <c r="D27" s="121">
        <v>0</v>
      </c>
      <c r="E27" s="121">
        <v>0</v>
      </c>
      <c r="F27" s="122">
        <f t="shared" si="16"/>
        <v>0</v>
      </c>
      <c r="G27" s="121">
        <v>0</v>
      </c>
      <c r="H27" s="121">
        <v>0</v>
      </c>
      <c r="I27" s="122">
        <f t="shared" si="17"/>
        <v>0</v>
      </c>
      <c r="J27" s="121">
        <v>0</v>
      </c>
      <c r="K27" s="121">
        <v>0</v>
      </c>
      <c r="L27" s="122">
        <f t="shared" si="18"/>
        <v>0</v>
      </c>
      <c r="M27" s="125">
        <f t="shared" si="19"/>
        <v>0</v>
      </c>
      <c r="N27" s="125">
        <f t="shared" si="20"/>
        <v>0</v>
      </c>
      <c r="O27" s="126">
        <f t="shared" si="21"/>
        <v>0</v>
      </c>
      <c r="P27" s="243"/>
      <c r="Q27" s="212"/>
      <c r="R27" s="212"/>
      <c r="S27" s="212"/>
      <c r="T27" s="212"/>
      <c r="U27" s="244"/>
      <c r="V27" s="15"/>
    </row>
    <row r="28" spans="1:22" ht="15.75" customHeight="1" x14ac:dyDescent="0.3">
      <c r="A28" s="127"/>
      <c r="B28" s="128"/>
      <c r="C28" s="137" t="s">
        <v>98</v>
      </c>
      <c r="D28" s="121">
        <v>0</v>
      </c>
      <c r="E28" s="121">
        <v>0</v>
      </c>
      <c r="F28" s="122">
        <f t="shared" si="16"/>
        <v>0</v>
      </c>
      <c r="G28" s="121">
        <v>0</v>
      </c>
      <c r="H28" s="121">
        <v>0</v>
      </c>
      <c r="I28" s="122">
        <f t="shared" si="17"/>
        <v>0</v>
      </c>
      <c r="J28" s="121">
        <v>0</v>
      </c>
      <c r="K28" s="121">
        <v>0</v>
      </c>
      <c r="L28" s="122">
        <f t="shared" si="18"/>
        <v>0</v>
      </c>
      <c r="M28" s="125">
        <f t="shared" si="19"/>
        <v>0</v>
      </c>
      <c r="N28" s="125">
        <f t="shared" si="20"/>
        <v>0</v>
      </c>
      <c r="O28" s="126">
        <f t="shared" si="21"/>
        <v>0</v>
      </c>
      <c r="P28" s="243"/>
      <c r="Q28" s="212"/>
      <c r="R28" s="212"/>
      <c r="S28" s="212"/>
      <c r="T28" s="212"/>
      <c r="U28" s="244"/>
      <c r="V28" s="15"/>
    </row>
    <row r="29" spans="1:22" ht="15.75" customHeight="1" x14ac:dyDescent="0.3">
      <c r="A29" s="127"/>
      <c r="B29" s="128"/>
      <c r="C29" s="137" t="s">
        <v>99</v>
      </c>
      <c r="D29" s="121">
        <v>0</v>
      </c>
      <c r="E29" s="121">
        <v>0</v>
      </c>
      <c r="F29" s="122">
        <f t="shared" si="16"/>
        <v>0</v>
      </c>
      <c r="G29" s="121">
        <v>0</v>
      </c>
      <c r="H29" s="121">
        <v>0</v>
      </c>
      <c r="I29" s="122">
        <f t="shared" si="17"/>
        <v>0</v>
      </c>
      <c r="J29" s="121">
        <v>0</v>
      </c>
      <c r="K29" s="121">
        <v>0</v>
      </c>
      <c r="L29" s="122">
        <f t="shared" si="18"/>
        <v>0</v>
      </c>
      <c r="M29" s="125">
        <f t="shared" si="19"/>
        <v>0</v>
      </c>
      <c r="N29" s="125">
        <f t="shared" si="20"/>
        <v>0</v>
      </c>
      <c r="O29" s="126">
        <f t="shared" si="21"/>
        <v>0</v>
      </c>
      <c r="P29" s="243"/>
      <c r="Q29" s="212"/>
      <c r="R29" s="212"/>
      <c r="S29" s="212"/>
      <c r="T29" s="212"/>
      <c r="U29" s="244"/>
      <c r="V29" s="15"/>
    </row>
    <row r="30" spans="1:22" ht="15.75" customHeight="1" x14ac:dyDescent="0.3">
      <c r="A30" s="271" t="s">
        <v>66</v>
      </c>
      <c r="B30" s="212"/>
      <c r="C30" s="267"/>
      <c r="D30" s="130">
        <f ca="1">IFERROR(__xludf.DUMMYFUNCTION("+D31"),0)</f>
        <v>0</v>
      </c>
      <c r="E30" s="130">
        <f ca="1">IFERROR(__xludf.DUMMYFUNCTION("+E31"),0)</f>
        <v>0</v>
      </c>
      <c r="F30" s="131">
        <f ca="1">IFERROR(__xludf.DUMMYFUNCTION("+F31"),0)</f>
        <v>0</v>
      </c>
      <c r="G30" s="130">
        <f ca="1">IFERROR(__xludf.DUMMYFUNCTION("+G31"),0)</f>
        <v>0</v>
      </c>
      <c r="H30" s="130">
        <f ca="1">IFERROR(__xludf.DUMMYFUNCTION("+H31"),0)</f>
        <v>0</v>
      </c>
      <c r="I30" s="131">
        <f ca="1">IFERROR(__xludf.DUMMYFUNCTION("+I31"),0)</f>
        <v>0</v>
      </c>
      <c r="J30" s="130">
        <f ca="1">IFERROR(__xludf.DUMMYFUNCTION("+J31"),0)</f>
        <v>0</v>
      </c>
      <c r="K30" s="130">
        <f ca="1">IFERROR(__xludf.DUMMYFUNCTION("+K31"),0)</f>
        <v>0</v>
      </c>
      <c r="L30" s="131">
        <f ca="1">IFERROR(__xludf.DUMMYFUNCTION("+L31"),0)</f>
        <v>0</v>
      </c>
      <c r="M30" s="130">
        <f ca="1">IFERROR(__xludf.DUMMYFUNCTION("+M31"),0)</f>
        <v>0</v>
      </c>
      <c r="N30" s="130">
        <f ca="1">IFERROR(__xludf.DUMMYFUNCTION("+N31"),0)</f>
        <v>0</v>
      </c>
      <c r="O30" s="132">
        <f ca="1">IFERROR(__xludf.DUMMYFUNCTION("+O31"),0)</f>
        <v>0</v>
      </c>
      <c r="P30" s="245"/>
      <c r="Q30" s="212"/>
      <c r="R30" s="212"/>
      <c r="S30" s="212"/>
      <c r="T30" s="212"/>
      <c r="U30" s="244"/>
      <c r="V30" s="15"/>
    </row>
    <row r="31" spans="1:22" ht="15.75" customHeight="1" x14ac:dyDescent="0.3">
      <c r="A31" s="127"/>
      <c r="B31" s="128"/>
      <c r="C31" s="139" t="s">
        <v>100</v>
      </c>
      <c r="D31" s="121">
        <v>0</v>
      </c>
      <c r="E31" s="121">
        <v>0</v>
      </c>
      <c r="F31" s="122">
        <f>+D31+E31</f>
        <v>0</v>
      </c>
      <c r="G31" s="123">
        <v>0</v>
      </c>
      <c r="H31" s="123">
        <v>0</v>
      </c>
      <c r="I31" s="122">
        <f>+G31+H31</f>
        <v>0</v>
      </c>
      <c r="J31" s="123">
        <v>0</v>
      </c>
      <c r="K31" s="123">
        <v>0</v>
      </c>
      <c r="L31" s="122">
        <f>+J31+K31</f>
        <v>0</v>
      </c>
      <c r="M31" s="125">
        <f>+D31+G31+J31</f>
        <v>0</v>
      </c>
      <c r="N31" s="125">
        <f>+E31+H31+K31</f>
        <v>0</v>
      </c>
      <c r="O31" s="126">
        <f>+M31+N31</f>
        <v>0</v>
      </c>
      <c r="P31" s="243"/>
      <c r="Q31" s="212"/>
      <c r="R31" s="212"/>
      <c r="S31" s="212"/>
      <c r="T31" s="212"/>
      <c r="U31" s="244"/>
      <c r="V31" s="15"/>
    </row>
    <row r="32" spans="1:22" ht="15.75" customHeight="1" x14ac:dyDescent="0.3">
      <c r="A32" s="272" t="s">
        <v>67</v>
      </c>
      <c r="B32" s="212"/>
      <c r="C32" s="267"/>
      <c r="D32" s="130">
        <f t="shared" ref="D32:O32" si="22">SUM(D33:D38)</f>
        <v>0</v>
      </c>
      <c r="E32" s="130">
        <f t="shared" si="22"/>
        <v>0</v>
      </c>
      <c r="F32" s="131">
        <f t="shared" si="22"/>
        <v>0</v>
      </c>
      <c r="G32" s="130">
        <f t="shared" si="22"/>
        <v>0</v>
      </c>
      <c r="H32" s="130">
        <f t="shared" si="22"/>
        <v>0</v>
      </c>
      <c r="I32" s="131">
        <f t="shared" si="22"/>
        <v>0</v>
      </c>
      <c r="J32" s="130">
        <f t="shared" si="22"/>
        <v>0</v>
      </c>
      <c r="K32" s="130">
        <f t="shared" si="22"/>
        <v>0</v>
      </c>
      <c r="L32" s="131">
        <f t="shared" si="22"/>
        <v>0</v>
      </c>
      <c r="M32" s="130">
        <f t="shared" si="22"/>
        <v>0</v>
      </c>
      <c r="N32" s="130">
        <f t="shared" si="22"/>
        <v>0</v>
      </c>
      <c r="O32" s="132">
        <f t="shared" si="22"/>
        <v>0</v>
      </c>
      <c r="P32" s="245"/>
      <c r="Q32" s="212"/>
      <c r="R32" s="212"/>
      <c r="S32" s="212"/>
      <c r="T32" s="212"/>
      <c r="U32" s="244"/>
      <c r="V32" s="15"/>
    </row>
    <row r="33" spans="1:22" ht="15.75" customHeight="1" x14ac:dyDescent="0.3">
      <c r="A33" s="127"/>
      <c r="B33" s="128"/>
      <c r="C33" s="140" t="s">
        <v>130</v>
      </c>
      <c r="D33" s="121">
        <v>0</v>
      </c>
      <c r="E33" s="121">
        <v>0</v>
      </c>
      <c r="F33" s="122">
        <f t="shared" ref="F33:F38" si="23">+D33+E33</f>
        <v>0</v>
      </c>
      <c r="G33" s="123">
        <v>0</v>
      </c>
      <c r="H33" s="123">
        <v>0</v>
      </c>
      <c r="I33" s="122">
        <f t="shared" ref="I33:I38" si="24">+G33+H33</f>
        <v>0</v>
      </c>
      <c r="J33" s="123">
        <v>0</v>
      </c>
      <c r="K33" s="123">
        <v>0</v>
      </c>
      <c r="L33" s="122">
        <f t="shared" ref="L33:L38" si="25">+J33+K33</f>
        <v>0</v>
      </c>
      <c r="M33" s="125">
        <f t="shared" ref="M33:M38" si="26">+D33+G33+J33</f>
        <v>0</v>
      </c>
      <c r="N33" s="125">
        <f t="shared" ref="N33:N38" si="27">+E33+H33+K33</f>
        <v>0</v>
      </c>
      <c r="O33" s="126">
        <f t="shared" ref="O33:O38" si="28">+M33+N33</f>
        <v>0</v>
      </c>
      <c r="P33" s="243"/>
      <c r="Q33" s="212"/>
      <c r="R33" s="212"/>
      <c r="S33" s="212"/>
      <c r="T33" s="212"/>
      <c r="U33" s="244"/>
      <c r="V33" s="15"/>
    </row>
    <row r="34" spans="1:22" ht="15.75" customHeight="1" x14ac:dyDescent="0.3">
      <c r="A34" s="127"/>
      <c r="B34" s="128"/>
      <c r="C34" s="141" t="s">
        <v>102</v>
      </c>
      <c r="D34" s="121">
        <v>0</v>
      </c>
      <c r="E34" s="121">
        <v>0</v>
      </c>
      <c r="F34" s="122">
        <f t="shared" si="23"/>
        <v>0</v>
      </c>
      <c r="G34" s="123">
        <v>0</v>
      </c>
      <c r="H34" s="123">
        <v>0</v>
      </c>
      <c r="I34" s="122">
        <f t="shared" si="24"/>
        <v>0</v>
      </c>
      <c r="J34" s="123">
        <v>0</v>
      </c>
      <c r="K34" s="123">
        <v>0</v>
      </c>
      <c r="L34" s="122">
        <f t="shared" si="25"/>
        <v>0</v>
      </c>
      <c r="M34" s="125">
        <f t="shared" si="26"/>
        <v>0</v>
      </c>
      <c r="N34" s="125">
        <f t="shared" si="27"/>
        <v>0</v>
      </c>
      <c r="O34" s="126">
        <f t="shared" si="28"/>
        <v>0</v>
      </c>
      <c r="P34" s="243"/>
      <c r="Q34" s="212"/>
      <c r="R34" s="212"/>
      <c r="S34" s="212"/>
      <c r="T34" s="212"/>
      <c r="U34" s="244"/>
      <c r="V34" s="15"/>
    </row>
    <row r="35" spans="1:22" ht="15.75" customHeight="1" x14ac:dyDescent="0.3">
      <c r="A35" s="127"/>
      <c r="B35" s="128"/>
      <c r="C35" s="141" t="s">
        <v>103</v>
      </c>
      <c r="D35" s="121">
        <v>0</v>
      </c>
      <c r="E35" s="121">
        <v>0</v>
      </c>
      <c r="F35" s="122">
        <f t="shared" si="23"/>
        <v>0</v>
      </c>
      <c r="G35" s="123">
        <v>0</v>
      </c>
      <c r="H35" s="123">
        <v>0</v>
      </c>
      <c r="I35" s="122">
        <f t="shared" si="24"/>
        <v>0</v>
      </c>
      <c r="J35" s="123">
        <v>0</v>
      </c>
      <c r="K35" s="123">
        <v>0</v>
      </c>
      <c r="L35" s="122">
        <f t="shared" si="25"/>
        <v>0</v>
      </c>
      <c r="M35" s="125">
        <f t="shared" si="26"/>
        <v>0</v>
      </c>
      <c r="N35" s="125">
        <f t="shared" si="27"/>
        <v>0</v>
      </c>
      <c r="O35" s="126">
        <f t="shared" si="28"/>
        <v>0</v>
      </c>
      <c r="P35" s="243"/>
      <c r="Q35" s="212"/>
      <c r="R35" s="212"/>
      <c r="S35" s="212"/>
      <c r="T35" s="212"/>
      <c r="U35" s="244"/>
      <c r="V35" s="15"/>
    </row>
    <row r="36" spans="1:22" ht="15.75" customHeight="1" x14ac:dyDescent="0.3">
      <c r="A36" s="127"/>
      <c r="B36" s="128"/>
      <c r="C36" s="142" t="s">
        <v>104</v>
      </c>
      <c r="D36" s="121">
        <v>0</v>
      </c>
      <c r="E36" s="121">
        <v>0</v>
      </c>
      <c r="F36" s="122">
        <f t="shared" si="23"/>
        <v>0</v>
      </c>
      <c r="G36" s="123">
        <v>0</v>
      </c>
      <c r="H36" s="123">
        <v>0</v>
      </c>
      <c r="I36" s="122">
        <f t="shared" si="24"/>
        <v>0</v>
      </c>
      <c r="J36" s="123">
        <v>0</v>
      </c>
      <c r="K36" s="123">
        <v>0</v>
      </c>
      <c r="L36" s="122">
        <f t="shared" si="25"/>
        <v>0</v>
      </c>
      <c r="M36" s="125">
        <f t="shared" si="26"/>
        <v>0</v>
      </c>
      <c r="N36" s="125">
        <f t="shared" si="27"/>
        <v>0</v>
      </c>
      <c r="O36" s="126">
        <f t="shared" si="28"/>
        <v>0</v>
      </c>
      <c r="P36" s="311"/>
      <c r="Q36" s="297"/>
      <c r="R36" s="297"/>
      <c r="S36" s="297"/>
      <c r="T36" s="297"/>
      <c r="U36" s="298"/>
      <c r="V36" s="15"/>
    </row>
    <row r="37" spans="1:22" ht="15.75" customHeight="1" x14ac:dyDescent="0.3">
      <c r="A37" s="127"/>
      <c r="B37" s="128"/>
      <c r="C37" s="142" t="s">
        <v>105</v>
      </c>
      <c r="D37" s="121">
        <v>0</v>
      </c>
      <c r="E37" s="121">
        <v>0</v>
      </c>
      <c r="F37" s="122">
        <f t="shared" si="23"/>
        <v>0</v>
      </c>
      <c r="G37" s="123">
        <v>0</v>
      </c>
      <c r="H37" s="123">
        <v>0</v>
      </c>
      <c r="I37" s="122">
        <f t="shared" si="24"/>
        <v>0</v>
      </c>
      <c r="J37" s="123">
        <v>0</v>
      </c>
      <c r="K37" s="190">
        <v>0</v>
      </c>
      <c r="L37" s="122">
        <f t="shared" si="25"/>
        <v>0</v>
      </c>
      <c r="M37" s="125">
        <f t="shared" si="26"/>
        <v>0</v>
      </c>
      <c r="N37" s="125">
        <f t="shared" si="27"/>
        <v>0</v>
      </c>
      <c r="O37" s="126">
        <f t="shared" si="28"/>
        <v>0</v>
      </c>
      <c r="P37" s="273"/>
      <c r="Q37" s="212"/>
      <c r="R37" s="212"/>
      <c r="S37" s="212"/>
      <c r="T37" s="212"/>
      <c r="U37" s="244"/>
      <c r="V37" s="15"/>
    </row>
    <row r="38" spans="1:22" ht="15.75" customHeight="1" x14ac:dyDescent="0.3">
      <c r="A38" s="143"/>
      <c r="B38" s="144"/>
      <c r="C38" s="145" t="s">
        <v>105</v>
      </c>
      <c r="D38" s="146">
        <v>0</v>
      </c>
      <c r="E38" s="146">
        <v>0</v>
      </c>
      <c r="F38" s="122">
        <f t="shared" si="23"/>
        <v>0</v>
      </c>
      <c r="G38" s="147">
        <v>0</v>
      </c>
      <c r="H38" s="147">
        <v>0</v>
      </c>
      <c r="I38" s="122">
        <f t="shared" si="24"/>
        <v>0</v>
      </c>
      <c r="J38" s="147">
        <v>0</v>
      </c>
      <c r="K38" s="124">
        <v>0</v>
      </c>
      <c r="L38" s="122">
        <f t="shared" si="25"/>
        <v>0</v>
      </c>
      <c r="M38" s="125">
        <f t="shared" si="26"/>
        <v>0</v>
      </c>
      <c r="N38" s="125">
        <f t="shared" si="27"/>
        <v>0</v>
      </c>
      <c r="O38" s="126">
        <f t="shared" si="28"/>
        <v>0</v>
      </c>
      <c r="P38" s="275"/>
      <c r="Q38" s="228"/>
      <c r="R38" s="228"/>
      <c r="S38" s="228"/>
      <c r="T38" s="228"/>
      <c r="U38" s="253"/>
      <c r="V38" s="15"/>
    </row>
    <row r="39" spans="1:22" ht="15.75" customHeight="1" x14ac:dyDescent="0.3">
      <c r="A39" s="149" t="s">
        <v>131</v>
      </c>
      <c r="B39" s="150"/>
      <c r="C39" s="151"/>
      <c r="D39" s="152">
        <f t="shared" ref="D39:O39" ca="1" si="29">+D8+D11+D22+D25+D30+D32</f>
        <v>0</v>
      </c>
      <c r="E39" s="152">
        <f t="shared" ca="1" si="29"/>
        <v>0</v>
      </c>
      <c r="F39" s="152">
        <f t="shared" ca="1" si="29"/>
        <v>0</v>
      </c>
      <c r="G39" s="152">
        <f t="shared" ca="1" si="29"/>
        <v>0</v>
      </c>
      <c r="H39" s="152">
        <f t="shared" ca="1" si="29"/>
        <v>0</v>
      </c>
      <c r="I39" s="152">
        <f t="shared" ca="1" si="29"/>
        <v>0</v>
      </c>
      <c r="J39" s="152">
        <f t="shared" ca="1" si="29"/>
        <v>0</v>
      </c>
      <c r="K39" s="152">
        <f t="shared" ca="1" si="29"/>
        <v>0</v>
      </c>
      <c r="L39" s="152">
        <f t="shared" ca="1" si="29"/>
        <v>0</v>
      </c>
      <c r="M39" s="152">
        <f t="shared" ca="1" si="29"/>
        <v>0</v>
      </c>
      <c r="N39" s="152">
        <f t="shared" ca="1" si="29"/>
        <v>0</v>
      </c>
      <c r="O39" s="153">
        <f t="shared" ca="1" si="29"/>
        <v>0</v>
      </c>
      <c r="P39" s="301"/>
      <c r="Q39" s="277"/>
      <c r="R39" s="277"/>
      <c r="S39" s="277"/>
      <c r="T39" s="277"/>
      <c r="U39" s="278"/>
      <c r="V39" s="189"/>
    </row>
    <row r="40" spans="1:22" ht="15.75" customHeight="1" x14ac:dyDescent="0.3">
      <c r="A40" s="57"/>
      <c r="B40" s="19"/>
      <c r="C40" s="154"/>
      <c r="D40" s="155"/>
      <c r="E40" s="279"/>
      <c r="F40" s="217"/>
      <c r="G40" s="217"/>
      <c r="H40" s="156"/>
      <c r="I40" s="156"/>
      <c r="J40" s="156"/>
      <c r="K40" s="156"/>
      <c r="L40" s="157"/>
      <c r="M40" s="72"/>
      <c r="N40" s="157"/>
      <c r="O40" s="72" t="s">
        <v>136</v>
      </c>
      <c r="P40" s="158"/>
      <c r="Q40" s="158"/>
      <c r="R40" s="158"/>
      <c r="S40" s="158"/>
      <c r="T40" s="158"/>
      <c r="U40" s="158"/>
      <c r="V40" s="15"/>
    </row>
    <row r="41" spans="1:22" ht="15.75" customHeight="1" x14ac:dyDescent="0.3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</row>
    <row r="42" spans="1:22" ht="15.75" customHeight="1" x14ac:dyDescent="0.3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</row>
    <row r="43" spans="1:22" ht="15.75" customHeight="1" x14ac:dyDescent="0.3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</row>
    <row r="44" spans="1:22" ht="15.75" customHeight="1" x14ac:dyDescent="0.3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</row>
    <row r="45" spans="1:22" ht="15.75" customHeight="1" x14ac:dyDescent="0.3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</row>
    <row r="46" spans="1:22" ht="15.75" customHeight="1" x14ac:dyDescent="0.3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</row>
    <row r="47" spans="1:22" ht="15.75" customHeight="1" x14ac:dyDescent="0.3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</row>
    <row r="48" spans="1:22" ht="15.75" customHeight="1" x14ac:dyDescent="0.3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</row>
    <row r="49" spans="1:15" ht="15.75" customHeight="1" x14ac:dyDescent="0.3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</row>
    <row r="50" spans="1:15" ht="15.75" customHeight="1" x14ac:dyDescent="0.3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</row>
    <row r="51" spans="1:15" ht="15.75" customHeight="1" x14ac:dyDescent="0.3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</row>
    <row r="52" spans="1:15" ht="15.75" customHeight="1" x14ac:dyDescent="0.3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</row>
    <row r="53" spans="1:15" ht="15.75" customHeight="1" x14ac:dyDescent="0.3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</row>
    <row r="54" spans="1:15" ht="15.75" customHeight="1" x14ac:dyDescent="0.3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</row>
    <row r="55" spans="1:15" ht="15.75" customHeight="1" x14ac:dyDescent="0.3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</row>
    <row r="56" spans="1:15" ht="15.75" customHeight="1" x14ac:dyDescent="0.3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</row>
    <row r="57" spans="1:15" ht="15.75" customHeight="1" x14ac:dyDescent="0.3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</row>
    <row r="58" spans="1:15" ht="15.75" customHeight="1" x14ac:dyDescent="0.3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</row>
    <row r="59" spans="1:15" ht="15.75" customHeight="1" x14ac:dyDescent="0.3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</row>
    <row r="60" spans="1:15" ht="15.75" customHeight="1" x14ac:dyDescent="0.3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</row>
    <row r="61" spans="1:15" ht="15.75" customHeight="1" x14ac:dyDescent="0.3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</row>
    <row r="62" spans="1:15" ht="15.75" customHeight="1" x14ac:dyDescent="0.3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</row>
    <row r="63" spans="1:15" ht="15.75" customHeight="1" x14ac:dyDescent="0.3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</row>
    <row r="64" spans="1:15" ht="15.75" customHeight="1" x14ac:dyDescent="0.3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</row>
    <row r="65" spans="1:15" ht="15.75" customHeight="1" x14ac:dyDescent="0.3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</row>
    <row r="66" spans="1:15" ht="15.75" customHeight="1" x14ac:dyDescent="0.3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</row>
    <row r="67" spans="1:15" ht="15.75" customHeight="1" x14ac:dyDescent="0.3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</row>
    <row r="68" spans="1:15" ht="15.75" customHeight="1" x14ac:dyDescent="0.3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</row>
    <row r="69" spans="1:15" ht="15.75" customHeight="1" x14ac:dyDescent="0.3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</row>
    <row r="70" spans="1:15" ht="15.75" customHeight="1" x14ac:dyDescent="0.3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</row>
    <row r="71" spans="1:15" ht="15.75" customHeight="1" x14ac:dyDescent="0.3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</row>
    <row r="72" spans="1:15" ht="15.75" customHeight="1" x14ac:dyDescent="0.3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</row>
    <row r="73" spans="1:15" ht="15.75" customHeight="1" x14ac:dyDescent="0.3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</row>
    <row r="74" spans="1:15" ht="15.75" customHeight="1" x14ac:dyDescent="0.3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</row>
    <row r="75" spans="1:15" ht="15.75" customHeight="1" x14ac:dyDescent="0.3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</row>
    <row r="76" spans="1:15" ht="15.75" customHeight="1" x14ac:dyDescent="0.3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</row>
    <row r="77" spans="1:15" ht="15.75" customHeight="1" x14ac:dyDescent="0.3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</row>
    <row r="78" spans="1:15" ht="15.75" customHeight="1" x14ac:dyDescent="0.3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</row>
    <row r="79" spans="1:15" ht="15.75" customHeight="1" x14ac:dyDescent="0.3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</row>
    <row r="80" spans="1:15" ht="15.75" customHeight="1" x14ac:dyDescent="0.3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</row>
    <row r="81" spans="1:15" ht="15.75" customHeight="1" x14ac:dyDescent="0.3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</row>
    <row r="82" spans="1:15" ht="15.75" customHeight="1" x14ac:dyDescent="0.3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</row>
    <row r="83" spans="1:15" ht="15.75" customHeight="1" x14ac:dyDescent="0.3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</row>
    <row r="84" spans="1:15" ht="15.75" customHeight="1" x14ac:dyDescent="0.3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</row>
    <row r="85" spans="1:15" ht="15.75" customHeight="1" x14ac:dyDescent="0.3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</row>
    <row r="86" spans="1:15" ht="15.75" customHeight="1" x14ac:dyDescent="0.3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</row>
    <row r="87" spans="1:15" ht="15.75" customHeight="1" x14ac:dyDescent="0.3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</row>
    <row r="88" spans="1:15" ht="15.75" customHeight="1" x14ac:dyDescent="0.3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</row>
    <row r="89" spans="1:15" ht="15.75" customHeight="1" x14ac:dyDescent="0.3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</row>
    <row r="90" spans="1:15" ht="15.75" customHeight="1" x14ac:dyDescent="0.3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</row>
    <row r="91" spans="1:15" ht="15.75" customHeight="1" x14ac:dyDescent="0.3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</row>
    <row r="92" spans="1:15" ht="15.75" customHeight="1" x14ac:dyDescent="0.3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</row>
    <row r="93" spans="1:15" ht="15.75" customHeight="1" x14ac:dyDescent="0.3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</row>
    <row r="94" spans="1:15" ht="15.75" customHeight="1" x14ac:dyDescent="0.3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</row>
    <row r="95" spans="1:15" ht="15.75" customHeight="1" x14ac:dyDescent="0.3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</row>
    <row r="96" spans="1:15" ht="15.75" customHeight="1" x14ac:dyDescent="0.3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</row>
    <row r="97" spans="1:15" ht="15.75" customHeight="1" x14ac:dyDescent="0.3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</row>
    <row r="98" spans="1:15" ht="15.75" customHeight="1" x14ac:dyDescent="0.3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</row>
    <row r="99" spans="1:15" ht="15.75" customHeight="1" x14ac:dyDescent="0.3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</row>
    <row r="100" spans="1:15" ht="15.75" customHeight="1" x14ac:dyDescent="0.3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</row>
    <row r="101" spans="1:15" ht="15.75" customHeight="1" x14ac:dyDescent="0.3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</row>
    <row r="102" spans="1:15" ht="15.75" customHeight="1" x14ac:dyDescent="0.3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</row>
    <row r="103" spans="1:15" ht="15.75" customHeight="1" x14ac:dyDescent="0.3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</row>
    <row r="104" spans="1:15" ht="15.75" customHeight="1" x14ac:dyDescent="0.3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</row>
    <row r="105" spans="1:15" ht="15.75" customHeight="1" x14ac:dyDescent="0.3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</row>
    <row r="106" spans="1:15" ht="15.75" customHeight="1" x14ac:dyDescent="0.3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</row>
    <row r="107" spans="1:15" ht="15.75" customHeight="1" x14ac:dyDescent="0.3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</row>
    <row r="108" spans="1:15" ht="15.75" customHeight="1" x14ac:dyDescent="0.3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</row>
    <row r="109" spans="1:15" ht="15.75" customHeight="1" x14ac:dyDescent="0.3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</row>
    <row r="110" spans="1:15" ht="15.75" customHeight="1" x14ac:dyDescent="0.3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</row>
    <row r="111" spans="1:15" ht="15.75" customHeight="1" x14ac:dyDescent="0.3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</row>
    <row r="112" spans="1:15" ht="15.75" customHeight="1" x14ac:dyDescent="0.3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</row>
    <row r="113" spans="1:15" ht="15.75" customHeight="1" x14ac:dyDescent="0.3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</row>
    <row r="114" spans="1:15" ht="15.75" customHeight="1" x14ac:dyDescent="0.3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</row>
    <row r="115" spans="1:15" ht="15.75" customHeight="1" x14ac:dyDescent="0.3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</row>
    <row r="116" spans="1:15" ht="15.75" customHeight="1" x14ac:dyDescent="0.3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</row>
    <row r="117" spans="1:15" ht="15.75" customHeight="1" x14ac:dyDescent="0.3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</row>
    <row r="118" spans="1:15" ht="15.75" customHeight="1" x14ac:dyDescent="0.3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</row>
    <row r="119" spans="1:15" ht="15.75" customHeight="1" x14ac:dyDescent="0.3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</row>
    <row r="120" spans="1:15" ht="15.75" customHeight="1" x14ac:dyDescent="0.3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</row>
    <row r="121" spans="1:15" ht="15.75" customHeight="1" x14ac:dyDescent="0.3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</row>
    <row r="122" spans="1:15" ht="15.75" customHeight="1" x14ac:dyDescent="0.3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</row>
    <row r="123" spans="1:15" ht="15.75" customHeight="1" x14ac:dyDescent="0.3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</row>
    <row r="124" spans="1:15" ht="15.75" customHeight="1" x14ac:dyDescent="0.3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</row>
    <row r="125" spans="1:15" ht="15.75" customHeight="1" x14ac:dyDescent="0.3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</row>
    <row r="126" spans="1:15" ht="15.75" customHeight="1" x14ac:dyDescent="0.3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</row>
    <row r="127" spans="1:15" ht="15.75" customHeight="1" x14ac:dyDescent="0.3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</row>
    <row r="128" spans="1:15" ht="15.75" customHeight="1" x14ac:dyDescent="0.3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</row>
    <row r="129" spans="1:15" ht="15.75" customHeight="1" x14ac:dyDescent="0.3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</row>
    <row r="130" spans="1:15" ht="15.75" customHeight="1" x14ac:dyDescent="0.3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</row>
    <row r="131" spans="1:15" ht="15.75" customHeight="1" x14ac:dyDescent="0.3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</row>
    <row r="132" spans="1:15" ht="15.75" customHeight="1" x14ac:dyDescent="0.3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</row>
    <row r="133" spans="1:15" ht="15.75" customHeight="1" x14ac:dyDescent="0.3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</row>
    <row r="134" spans="1:15" ht="15.75" customHeight="1" x14ac:dyDescent="0.3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</row>
    <row r="135" spans="1:15" ht="15.75" customHeight="1" x14ac:dyDescent="0.3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</row>
    <row r="136" spans="1:15" ht="15.75" customHeight="1" x14ac:dyDescent="0.3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</row>
    <row r="137" spans="1:15" ht="15.75" customHeight="1" x14ac:dyDescent="0.3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</row>
    <row r="138" spans="1:15" ht="15.75" customHeight="1" x14ac:dyDescent="0.3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</row>
    <row r="139" spans="1:15" ht="15.75" customHeight="1" x14ac:dyDescent="0.3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</row>
    <row r="140" spans="1:15" ht="15.75" customHeight="1" x14ac:dyDescent="0.3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</row>
    <row r="141" spans="1:15" ht="15.75" customHeight="1" x14ac:dyDescent="0.3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</row>
    <row r="142" spans="1:15" ht="15.75" customHeight="1" x14ac:dyDescent="0.3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</row>
    <row r="143" spans="1:15" ht="15.75" customHeight="1" x14ac:dyDescent="0.3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</row>
    <row r="144" spans="1:15" ht="15.75" customHeight="1" x14ac:dyDescent="0.3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</row>
    <row r="145" spans="1:15" ht="15.75" customHeight="1" x14ac:dyDescent="0.3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</row>
    <row r="146" spans="1:15" ht="15.75" customHeight="1" x14ac:dyDescent="0.3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</row>
    <row r="147" spans="1:15" ht="15.75" customHeight="1" x14ac:dyDescent="0.3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</row>
    <row r="148" spans="1:15" ht="15.75" customHeight="1" x14ac:dyDescent="0.3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</row>
    <row r="149" spans="1:15" ht="15.75" customHeight="1" x14ac:dyDescent="0.3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</row>
    <row r="150" spans="1:15" ht="15.75" customHeight="1" x14ac:dyDescent="0.3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</row>
    <row r="151" spans="1:15" ht="15.75" customHeight="1" x14ac:dyDescent="0.3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</row>
    <row r="152" spans="1:15" ht="15.75" customHeight="1" x14ac:dyDescent="0.3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</row>
    <row r="153" spans="1:15" ht="15.75" customHeight="1" x14ac:dyDescent="0.3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</row>
    <row r="154" spans="1:15" ht="15.75" customHeight="1" x14ac:dyDescent="0.3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</row>
    <row r="155" spans="1:15" ht="15.75" customHeight="1" x14ac:dyDescent="0.3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</row>
    <row r="156" spans="1:15" ht="15.75" customHeight="1" x14ac:dyDescent="0.3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</row>
    <row r="157" spans="1:15" ht="15.75" customHeight="1" x14ac:dyDescent="0.3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</row>
    <row r="158" spans="1:15" ht="15.75" customHeight="1" x14ac:dyDescent="0.3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</row>
    <row r="159" spans="1:15" ht="15.75" customHeight="1" x14ac:dyDescent="0.3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</row>
    <row r="160" spans="1:15" ht="15.75" customHeight="1" x14ac:dyDescent="0.3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</row>
    <row r="161" spans="1:15" ht="15.75" customHeight="1" x14ac:dyDescent="0.3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</row>
    <row r="162" spans="1:15" ht="15.75" customHeight="1" x14ac:dyDescent="0.3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</row>
    <row r="163" spans="1:15" ht="15.75" customHeight="1" x14ac:dyDescent="0.3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</row>
    <row r="164" spans="1:15" ht="15.75" customHeight="1" x14ac:dyDescent="0.3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</row>
    <row r="165" spans="1:15" ht="15.75" customHeight="1" x14ac:dyDescent="0.3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</row>
    <row r="166" spans="1:15" ht="15.75" customHeight="1" x14ac:dyDescent="0.3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</row>
    <row r="167" spans="1:15" ht="15.75" customHeight="1" x14ac:dyDescent="0.3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</row>
    <row r="168" spans="1:15" ht="15.75" customHeight="1" x14ac:dyDescent="0.3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</row>
    <row r="169" spans="1:15" ht="15.75" customHeight="1" x14ac:dyDescent="0.3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</row>
    <row r="170" spans="1:15" ht="15.75" customHeight="1" x14ac:dyDescent="0.3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</row>
    <row r="171" spans="1:15" ht="15.75" customHeight="1" x14ac:dyDescent="0.3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</row>
    <row r="172" spans="1:15" ht="15.75" customHeight="1" x14ac:dyDescent="0.3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</row>
    <row r="173" spans="1:15" ht="15.75" customHeight="1" x14ac:dyDescent="0.3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</row>
    <row r="174" spans="1:15" ht="15.75" customHeight="1" x14ac:dyDescent="0.3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</row>
    <row r="175" spans="1:15" ht="15.75" customHeight="1" x14ac:dyDescent="0.3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</row>
    <row r="176" spans="1:15" ht="15.75" customHeight="1" x14ac:dyDescent="0.3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</row>
    <row r="177" spans="1:15" ht="15.75" customHeight="1" x14ac:dyDescent="0.3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</row>
    <row r="178" spans="1:15" ht="15.75" customHeight="1" x14ac:dyDescent="0.3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</row>
    <row r="179" spans="1:15" ht="15.75" customHeight="1" x14ac:dyDescent="0.3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</row>
    <row r="180" spans="1:15" ht="15.75" customHeight="1" x14ac:dyDescent="0.3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</row>
    <row r="181" spans="1:15" ht="15.75" customHeight="1" x14ac:dyDescent="0.3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</row>
    <row r="182" spans="1:15" ht="15.75" customHeight="1" x14ac:dyDescent="0.3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</row>
    <row r="183" spans="1:15" ht="15.75" customHeight="1" x14ac:dyDescent="0.3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</row>
    <row r="184" spans="1:15" ht="15.75" customHeight="1" x14ac:dyDescent="0.3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</row>
    <row r="185" spans="1:15" ht="15.75" customHeight="1" x14ac:dyDescent="0.3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</row>
    <row r="186" spans="1:15" ht="15.75" customHeight="1" x14ac:dyDescent="0.3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</row>
    <row r="187" spans="1:15" ht="15.75" customHeight="1" x14ac:dyDescent="0.3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</row>
    <row r="188" spans="1:15" ht="15.75" customHeight="1" x14ac:dyDescent="0.3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</row>
    <row r="189" spans="1:15" ht="15.75" customHeight="1" x14ac:dyDescent="0.3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</row>
    <row r="190" spans="1:15" ht="15.75" customHeight="1" x14ac:dyDescent="0.3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</row>
    <row r="191" spans="1:15" ht="15.75" customHeight="1" x14ac:dyDescent="0.3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</row>
    <row r="192" spans="1:15" ht="15.75" customHeight="1" x14ac:dyDescent="0.3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</row>
    <row r="193" spans="1:15" ht="15.75" customHeight="1" x14ac:dyDescent="0.3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</row>
    <row r="194" spans="1:15" ht="15.75" customHeight="1" x14ac:dyDescent="0.3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</row>
    <row r="195" spans="1:15" ht="15.75" customHeight="1" x14ac:dyDescent="0.3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</row>
    <row r="196" spans="1:15" ht="15.75" customHeight="1" x14ac:dyDescent="0.3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</row>
    <row r="197" spans="1:15" ht="15.75" customHeight="1" x14ac:dyDescent="0.3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</row>
    <row r="198" spans="1:15" ht="15.75" customHeight="1" x14ac:dyDescent="0.3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</row>
    <row r="199" spans="1:15" ht="15.75" customHeight="1" x14ac:dyDescent="0.3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</row>
    <row r="200" spans="1:15" ht="15.75" customHeight="1" x14ac:dyDescent="0.3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</row>
    <row r="201" spans="1:15" ht="15.75" customHeight="1" x14ac:dyDescent="0.3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</row>
    <row r="202" spans="1:15" ht="15.75" customHeight="1" x14ac:dyDescent="0.3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</row>
    <row r="203" spans="1:15" ht="15.75" customHeight="1" x14ac:dyDescent="0.3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</row>
    <row r="204" spans="1:15" ht="15.75" customHeight="1" x14ac:dyDescent="0.3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</row>
    <row r="205" spans="1:15" ht="15.75" customHeight="1" x14ac:dyDescent="0.3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</row>
    <row r="206" spans="1:15" ht="15.75" customHeight="1" x14ac:dyDescent="0.3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</row>
    <row r="207" spans="1:15" ht="15.75" customHeight="1" x14ac:dyDescent="0.3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</row>
    <row r="208" spans="1:15" ht="15.75" customHeight="1" x14ac:dyDescent="0.3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</row>
    <row r="209" spans="1:15" ht="15.75" customHeight="1" x14ac:dyDescent="0.3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</row>
    <row r="210" spans="1:15" ht="15.75" customHeight="1" x14ac:dyDescent="0.3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</row>
    <row r="211" spans="1:15" ht="15.75" customHeight="1" x14ac:dyDescent="0.3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</row>
    <row r="212" spans="1:15" ht="15.75" customHeight="1" x14ac:dyDescent="0.3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</row>
    <row r="213" spans="1:15" ht="15.75" customHeight="1" x14ac:dyDescent="0.3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</row>
    <row r="214" spans="1:15" ht="15.75" customHeight="1" x14ac:dyDescent="0.3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</row>
    <row r="215" spans="1:15" ht="15.75" customHeight="1" x14ac:dyDescent="0.3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</row>
    <row r="216" spans="1:15" ht="15.75" customHeight="1" x14ac:dyDescent="0.3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</row>
    <row r="217" spans="1:15" ht="15.75" customHeight="1" x14ac:dyDescent="0.3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</row>
    <row r="218" spans="1:15" ht="15.75" customHeight="1" x14ac:dyDescent="0.3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</row>
    <row r="219" spans="1:15" ht="15.75" customHeight="1" x14ac:dyDescent="0.3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</row>
    <row r="220" spans="1:15" ht="15.75" customHeight="1" x14ac:dyDescent="0.3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</row>
    <row r="221" spans="1:15" ht="15.75" customHeight="1" x14ac:dyDescent="0.3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</row>
    <row r="222" spans="1:15" ht="15.75" customHeight="1" x14ac:dyDescent="0.3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</row>
    <row r="223" spans="1:15" ht="15.75" customHeight="1" x14ac:dyDescent="0.3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</row>
    <row r="224" spans="1:15" ht="15.75" customHeight="1" x14ac:dyDescent="0.3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</row>
    <row r="225" spans="1:15" ht="15.75" customHeight="1" x14ac:dyDescent="0.3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</row>
    <row r="226" spans="1:15" ht="15.75" customHeight="1" x14ac:dyDescent="0.3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</row>
    <row r="227" spans="1:15" ht="15.75" customHeight="1" x14ac:dyDescent="0.3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</row>
    <row r="228" spans="1:15" ht="15.75" customHeight="1" x14ac:dyDescent="0.3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</row>
    <row r="229" spans="1:15" ht="15.75" customHeight="1" x14ac:dyDescent="0.3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</row>
    <row r="230" spans="1:15" ht="15.75" customHeight="1" x14ac:dyDescent="0.3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</row>
    <row r="231" spans="1:15" ht="15.75" customHeight="1" x14ac:dyDescent="0.3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</row>
    <row r="232" spans="1:15" ht="15.75" customHeight="1" x14ac:dyDescent="0.3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</row>
    <row r="233" spans="1:15" ht="15.75" customHeight="1" x14ac:dyDescent="0.3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</row>
    <row r="234" spans="1:15" ht="15.75" customHeight="1" x14ac:dyDescent="0.3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</row>
    <row r="235" spans="1:15" ht="15.75" customHeight="1" x14ac:dyDescent="0.3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</row>
    <row r="236" spans="1:15" ht="15.75" customHeight="1" x14ac:dyDescent="0.3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</row>
    <row r="237" spans="1:15" ht="15.75" customHeight="1" x14ac:dyDescent="0.3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</row>
    <row r="238" spans="1:15" ht="15.75" customHeight="1" x14ac:dyDescent="0.3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</row>
    <row r="239" spans="1:15" ht="15.75" customHeight="1" x14ac:dyDescent="0.3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</row>
    <row r="240" spans="1:15" ht="15.75" customHeight="1" x14ac:dyDescent="0.3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</row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62">
    <mergeCell ref="P36:U36"/>
    <mergeCell ref="P37:U37"/>
    <mergeCell ref="P38:U38"/>
    <mergeCell ref="P39:U39"/>
    <mergeCell ref="E40:G40"/>
    <mergeCell ref="P29:U29"/>
    <mergeCell ref="P30:U30"/>
    <mergeCell ref="P31:U31"/>
    <mergeCell ref="P32:U32"/>
    <mergeCell ref="P33:U33"/>
    <mergeCell ref="P34:U34"/>
    <mergeCell ref="P35:U35"/>
    <mergeCell ref="A1:U1"/>
    <mergeCell ref="B3:E3"/>
    <mergeCell ref="D4:F4"/>
    <mergeCell ref="G4:I4"/>
    <mergeCell ref="J4:L4"/>
    <mergeCell ref="M4:O4"/>
    <mergeCell ref="P4:U4"/>
    <mergeCell ref="A7:C7"/>
    <mergeCell ref="A8:C8"/>
    <mergeCell ref="A11:C11"/>
    <mergeCell ref="A22:C22"/>
    <mergeCell ref="A25:C25"/>
    <mergeCell ref="A30:C30"/>
    <mergeCell ref="A32:C32"/>
    <mergeCell ref="D5:D6"/>
    <mergeCell ref="E5:E6"/>
    <mergeCell ref="F5:F6"/>
    <mergeCell ref="G5:G6"/>
    <mergeCell ref="H5:H6"/>
    <mergeCell ref="O5:O6"/>
    <mergeCell ref="P5:U6"/>
    <mergeCell ref="P7:U7"/>
    <mergeCell ref="P8:U8"/>
    <mergeCell ref="I5:I6"/>
    <mergeCell ref="J5:J6"/>
    <mergeCell ref="K5:K6"/>
    <mergeCell ref="L5:L6"/>
    <mergeCell ref="M5:M6"/>
    <mergeCell ref="P28:U28"/>
    <mergeCell ref="P19:U19"/>
    <mergeCell ref="P20:U20"/>
    <mergeCell ref="P21:U21"/>
    <mergeCell ref="P22:U22"/>
    <mergeCell ref="P23:U23"/>
    <mergeCell ref="A6:C6"/>
    <mergeCell ref="P24:U24"/>
    <mergeCell ref="P25:U25"/>
    <mergeCell ref="P26:U26"/>
    <mergeCell ref="P27:U27"/>
    <mergeCell ref="P14:U14"/>
    <mergeCell ref="P15:U15"/>
    <mergeCell ref="P16:U16"/>
    <mergeCell ref="P17:U17"/>
    <mergeCell ref="P18:U18"/>
    <mergeCell ref="P9:U9"/>
    <mergeCell ref="P10:U10"/>
    <mergeCell ref="P11:U11"/>
    <mergeCell ref="P12:U12"/>
    <mergeCell ref="P13:U13"/>
    <mergeCell ref="N5:N6"/>
  </mergeCells>
  <conditionalFormatting sqref="D9:D38 E11:O11 G12:G21 J12:J24 E22:I22 K22:O22 E25:O25 E30:O30 E32:O32">
    <cfRule type="expression" dxfId="95" priority="1" stopIfTrue="1">
      <formula>$Q9&gt;0</formula>
    </cfRule>
  </conditionalFormatting>
  <conditionalFormatting sqref="D8:O8">
    <cfRule type="expression" dxfId="94" priority="2" stopIfTrue="1">
      <formula>$Q8&gt;0</formula>
    </cfRule>
  </conditionalFormatting>
  <conditionalFormatting sqref="E26:E29">
    <cfRule type="expression" dxfId="93" priority="3" stopIfTrue="1">
      <formula>$Q26&gt;0</formula>
    </cfRule>
  </conditionalFormatting>
  <conditionalFormatting sqref="G23:G24">
    <cfRule type="expression" dxfId="92" priority="4" stopIfTrue="1">
      <formula>$Q23&gt;0</formula>
    </cfRule>
  </conditionalFormatting>
  <conditionalFormatting sqref="G26:H29">
    <cfRule type="expression" dxfId="91" priority="5" stopIfTrue="1">
      <formula>$Q26&gt;0</formula>
    </cfRule>
  </conditionalFormatting>
  <conditionalFormatting sqref="J26:K29">
    <cfRule type="expression" dxfId="90" priority="6" stopIfTrue="1">
      <formula>$Q26&gt;0</formula>
    </cfRule>
  </conditionalFormatting>
  <printOptions horizontalCentered="1"/>
  <pageMargins left="0" right="0" top="0" bottom="0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1000"/>
  <sheetViews>
    <sheetView workbookViewId="0">
      <selection activeCell="A6" sqref="A6:C6"/>
    </sheetView>
  </sheetViews>
  <sheetFormatPr defaultColWidth="11.19921875" defaultRowHeight="15" customHeight="1" x14ac:dyDescent="0.3"/>
  <cols>
    <col min="1" max="1" width="5.3984375" customWidth="1"/>
    <col min="2" max="2" width="2.3984375" customWidth="1"/>
    <col min="3" max="3" width="41.09765625" customWidth="1"/>
    <col min="4" max="6" width="12" customWidth="1"/>
    <col min="7" max="7" width="13" customWidth="1"/>
    <col min="8" max="8" width="12" customWidth="1"/>
    <col min="9" max="10" width="12.3984375" customWidth="1"/>
    <col min="11" max="12" width="12" customWidth="1"/>
    <col min="13" max="13" width="12.3984375" customWidth="1"/>
    <col min="14" max="15" width="12" customWidth="1"/>
    <col min="16" max="16" width="23.3984375" customWidth="1"/>
    <col min="17" max="17" width="9.3984375" customWidth="1"/>
    <col min="18" max="18" width="8.3984375" customWidth="1"/>
    <col min="19" max="19" width="10.09765625" customWidth="1"/>
    <col min="20" max="22" width="8.3984375" customWidth="1"/>
  </cols>
  <sheetData>
    <row r="1" spans="1:22" ht="21" x14ac:dyDescent="0.3">
      <c r="A1" s="257" t="s">
        <v>70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</row>
    <row r="2" spans="1:22" ht="23.4" x14ac:dyDescent="0.45">
      <c r="A2" s="20"/>
      <c r="B2" s="20"/>
      <c r="C2" s="20"/>
      <c r="D2" s="19"/>
      <c r="E2" s="19"/>
      <c r="F2" s="99" t="s">
        <v>129</v>
      </c>
      <c r="G2" s="99"/>
      <c r="H2" s="19"/>
      <c r="I2" s="19"/>
      <c r="J2" s="73">
        <f>+'Budget Mod Cover Page'!L1</f>
        <v>0</v>
      </c>
      <c r="K2" s="159" t="s">
        <v>110</v>
      </c>
      <c r="L2" s="23"/>
      <c r="M2" s="19"/>
      <c r="N2" s="99"/>
      <c r="O2" s="99"/>
      <c r="P2" s="99"/>
      <c r="Q2" s="19"/>
      <c r="R2" s="19"/>
      <c r="S2" s="23"/>
      <c r="T2" s="23"/>
      <c r="U2" s="20"/>
      <c r="V2" s="15"/>
    </row>
    <row r="3" spans="1:22" ht="15.6" x14ac:dyDescent="0.3">
      <c r="A3" s="62" t="s">
        <v>111</v>
      </c>
      <c r="B3" s="258">
        <f>+'Budget Mod Cover Page'!G6</f>
        <v>0</v>
      </c>
      <c r="C3" s="222"/>
      <c r="D3" s="222"/>
      <c r="E3" s="222"/>
      <c r="F3" s="100"/>
      <c r="G3" s="101"/>
      <c r="H3" s="100"/>
      <c r="I3" s="100"/>
      <c r="J3" s="100"/>
      <c r="K3" s="100"/>
      <c r="L3" s="30"/>
      <c r="M3" s="100"/>
      <c r="N3" s="100"/>
      <c r="O3" s="30"/>
      <c r="P3" s="19"/>
      <c r="Q3" s="19"/>
      <c r="R3" s="19"/>
      <c r="S3" s="19"/>
      <c r="T3" s="19"/>
      <c r="U3" s="19"/>
    </row>
    <row r="4" spans="1:22" ht="36" customHeight="1" x14ac:dyDescent="0.35">
      <c r="A4" s="102"/>
      <c r="B4" s="103"/>
      <c r="C4" s="104"/>
      <c r="D4" s="259" t="s">
        <v>56</v>
      </c>
      <c r="E4" s="260"/>
      <c r="F4" s="261"/>
      <c r="G4" s="262" t="s">
        <v>124</v>
      </c>
      <c r="H4" s="260"/>
      <c r="I4" s="260"/>
      <c r="J4" s="262" t="s">
        <v>125</v>
      </c>
      <c r="K4" s="260"/>
      <c r="L4" s="260"/>
      <c r="M4" s="262" t="s">
        <v>75</v>
      </c>
      <c r="N4" s="260"/>
      <c r="O4" s="260"/>
      <c r="P4" s="295" t="s">
        <v>76</v>
      </c>
      <c r="Q4" s="207"/>
      <c r="R4" s="207"/>
      <c r="S4" s="207"/>
      <c r="T4" s="207"/>
      <c r="U4" s="208"/>
    </row>
    <row r="5" spans="1:22" ht="15.75" customHeight="1" thickBot="1" x14ac:dyDescent="0.35">
      <c r="A5" s="47"/>
      <c r="B5" s="181"/>
      <c r="C5" s="182"/>
      <c r="D5" s="247" t="s">
        <v>77</v>
      </c>
      <c r="E5" s="247" t="s">
        <v>60</v>
      </c>
      <c r="F5" s="247" t="s">
        <v>78</v>
      </c>
      <c r="G5" s="247" t="s">
        <v>77</v>
      </c>
      <c r="H5" s="247" t="s">
        <v>60</v>
      </c>
      <c r="I5" s="249" t="s">
        <v>126</v>
      </c>
      <c r="J5" s="247" t="s">
        <v>77</v>
      </c>
      <c r="K5" s="247" t="s">
        <v>60</v>
      </c>
      <c r="L5" s="247" t="s">
        <v>126</v>
      </c>
      <c r="M5" s="247" t="s">
        <v>77</v>
      </c>
      <c r="N5" s="247" t="s">
        <v>60</v>
      </c>
      <c r="O5" s="247" t="s">
        <v>79</v>
      </c>
      <c r="P5" s="249" t="s">
        <v>80</v>
      </c>
      <c r="Q5" s="251"/>
      <c r="R5" s="251"/>
      <c r="S5" s="251"/>
      <c r="T5" s="251"/>
      <c r="U5" s="252"/>
    </row>
    <row r="6" spans="1:22" ht="34.5" customHeight="1" thickBot="1" x14ac:dyDescent="0.35">
      <c r="A6" s="288" t="s">
        <v>156</v>
      </c>
      <c r="B6" s="289"/>
      <c r="C6" s="290"/>
      <c r="D6" s="248"/>
      <c r="E6" s="248"/>
      <c r="F6" s="248"/>
      <c r="G6" s="248"/>
      <c r="H6" s="248"/>
      <c r="I6" s="250"/>
      <c r="J6" s="248"/>
      <c r="K6" s="248"/>
      <c r="L6" s="248"/>
      <c r="M6" s="248"/>
      <c r="N6" s="248"/>
      <c r="O6" s="248"/>
      <c r="P6" s="250"/>
      <c r="Q6" s="228"/>
      <c r="R6" s="228"/>
      <c r="S6" s="228"/>
      <c r="T6" s="228"/>
      <c r="U6" s="253"/>
    </row>
    <row r="7" spans="1:22" ht="16.2" thickTop="1" x14ac:dyDescent="0.3">
      <c r="A7" s="264"/>
      <c r="B7" s="224"/>
      <c r="C7" s="265"/>
      <c r="D7" s="174"/>
      <c r="E7" s="174"/>
      <c r="F7" s="50"/>
      <c r="G7" s="108"/>
      <c r="H7" s="108"/>
      <c r="I7" s="110"/>
      <c r="J7" s="108"/>
      <c r="K7" s="111"/>
      <c r="L7" s="112"/>
      <c r="M7" s="108"/>
      <c r="N7" s="111"/>
      <c r="O7" s="191"/>
      <c r="P7" s="313"/>
      <c r="Q7" s="233"/>
      <c r="R7" s="233"/>
      <c r="S7" s="233"/>
      <c r="T7" s="233"/>
      <c r="U7" s="255"/>
      <c r="V7" s="15"/>
    </row>
    <row r="8" spans="1:22" ht="15.6" x14ac:dyDescent="0.3">
      <c r="A8" s="266" t="s">
        <v>62</v>
      </c>
      <c r="B8" s="212"/>
      <c r="C8" s="267"/>
      <c r="D8" s="114">
        <f t="shared" ref="D8:O8" si="0">SUM(D9:D10)</f>
        <v>0</v>
      </c>
      <c r="E8" s="114">
        <f t="shared" si="0"/>
        <v>0</v>
      </c>
      <c r="F8" s="115">
        <f t="shared" si="0"/>
        <v>0</v>
      </c>
      <c r="G8" s="114">
        <f t="shared" si="0"/>
        <v>0</v>
      </c>
      <c r="H8" s="114">
        <f t="shared" si="0"/>
        <v>0</v>
      </c>
      <c r="I8" s="115">
        <f t="shared" si="0"/>
        <v>0</v>
      </c>
      <c r="J8" s="114">
        <f t="shared" si="0"/>
        <v>0</v>
      </c>
      <c r="K8" s="114">
        <f t="shared" si="0"/>
        <v>0</v>
      </c>
      <c r="L8" s="115">
        <f t="shared" si="0"/>
        <v>0</v>
      </c>
      <c r="M8" s="114">
        <f t="shared" si="0"/>
        <v>0</v>
      </c>
      <c r="N8" s="114">
        <f t="shared" si="0"/>
        <v>0</v>
      </c>
      <c r="O8" s="114">
        <f t="shared" si="0"/>
        <v>0</v>
      </c>
      <c r="P8" s="292"/>
      <c r="Q8" s="212"/>
      <c r="R8" s="212"/>
      <c r="S8" s="212"/>
      <c r="T8" s="212"/>
      <c r="U8" s="244"/>
      <c r="V8" s="15"/>
    </row>
    <row r="9" spans="1:22" ht="15.6" x14ac:dyDescent="0.3">
      <c r="A9" s="118"/>
      <c r="B9" s="119"/>
      <c r="C9" s="120" t="s">
        <v>82</v>
      </c>
      <c r="D9" s="121">
        <v>0</v>
      </c>
      <c r="E9" s="121">
        <v>0</v>
      </c>
      <c r="F9" s="122">
        <f>+D9+E9</f>
        <v>0</v>
      </c>
      <c r="G9" s="123">
        <v>0</v>
      </c>
      <c r="H9" s="123">
        <v>0</v>
      </c>
      <c r="I9" s="122">
        <f>+G9+H9</f>
        <v>0</v>
      </c>
      <c r="J9" s="123">
        <v>0</v>
      </c>
      <c r="K9" s="123">
        <v>0</v>
      </c>
      <c r="L9" s="122">
        <f>+J9+K9</f>
        <v>0</v>
      </c>
      <c r="M9" s="125">
        <f>+D9+G9+J9</f>
        <v>0</v>
      </c>
      <c r="N9" s="125">
        <f>+E9+H9+K9</f>
        <v>0</v>
      </c>
      <c r="O9" s="122">
        <f t="shared" ref="O9:O10" si="1">+M9+N9</f>
        <v>0</v>
      </c>
      <c r="P9" s="293"/>
      <c r="Q9" s="212"/>
      <c r="R9" s="212"/>
      <c r="S9" s="212"/>
      <c r="T9" s="212"/>
      <c r="U9" s="244"/>
      <c r="V9" s="15"/>
    </row>
    <row r="10" spans="1:22" ht="15.6" x14ac:dyDescent="0.3">
      <c r="A10" s="127"/>
      <c r="B10" s="128"/>
      <c r="C10" s="129" t="s">
        <v>83</v>
      </c>
      <c r="D10" s="121">
        <v>0</v>
      </c>
      <c r="E10" s="121">
        <v>0</v>
      </c>
      <c r="F10" s="122">
        <f>+D10+E10</f>
        <v>0</v>
      </c>
      <c r="G10" s="123">
        <v>0</v>
      </c>
      <c r="H10" s="123">
        <v>0</v>
      </c>
      <c r="I10" s="122">
        <f>+G10+H10</f>
        <v>0</v>
      </c>
      <c r="J10" s="123">
        <v>0</v>
      </c>
      <c r="K10" s="123">
        <v>0</v>
      </c>
      <c r="L10" s="122">
        <f>+J10+K10</f>
        <v>0</v>
      </c>
      <c r="M10" s="125">
        <f>+D10+G10+J10</f>
        <v>0</v>
      </c>
      <c r="N10" s="125">
        <f>+E10+H10+K10</f>
        <v>0</v>
      </c>
      <c r="O10" s="122">
        <f t="shared" si="1"/>
        <v>0</v>
      </c>
      <c r="P10" s="291"/>
      <c r="Q10" s="212"/>
      <c r="R10" s="212"/>
      <c r="S10" s="212"/>
      <c r="T10" s="212"/>
      <c r="U10" s="244"/>
      <c r="V10" s="15"/>
    </row>
    <row r="11" spans="1:22" ht="15.6" x14ac:dyDescent="0.3">
      <c r="A11" s="268" t="s">
        <v>63</v>
      </c>
      <c r="B11" s="212"/>
      <c r="C11" s="267"/>
      <c r="D11" s="130">
        <f t="shared" ref="D11:O11" si="2">SUM(D12:D21)</f>
        <v>0</v>
      </c>
      <c r="E11" s="130">
        <f t="shared" si="2"/>
        <v>0</v>
      </c>
      <c r="F11" s="131">
        <f t="shared" si="2"/>
        <v>0</v>
      </c>
      <c r="G11" s="130">
        <f t="shared" si="2"/>
        <v>0</v>
      </c>
      <c r="H11" s="130">
        <f t="shared" si="2"/>
        <v>0</v>
      </c>
      <c r="I11" s="131">
        <f t="shared" si="2"/>
        <v>0</v>
      </c>
      <c r="J11" s="130">
        <f t="shared" si="2"/>
        <v>0</v>
      </c>
      <c r="K11" s="130">
        <f t="shared" si="2"/>
        <v>0</v>
      </c>
      <c r="L11" s="131">
        <f t="shared" si="2"/>
        <v>0</v>
      </c>
      <c r="M11" s="130">
        <f t="shared" si="2"/>
        <v>0</v>
      </c>
      <c r="N11" s="130">
        <f t="shared" si="2"/>
        <v>0</v>
      </c>
      <c r="O11" s="130">
        <f t="shared" si="2"/>
        <v>0</v>
      </c>
      <c r="P11" s="292"/>
      <c r="Q11" s="212"/>
      <c r="R11" s="212"/>
      <c r="S11" s="212"/>
      <c r="T11" s="212"/>
      <c r="U11" s="244"/>
      <c r="V11" s="15"/>
    </row>
    <row r="12" spans="1:22" ht="15.6" x14ac:dyDescent="0.3">
      <c r="A12" s="127"/>
      <c r="B12" s="128"/>
      <c r="C12" s="134" t="s">
        <v>84</v>
      </c>
      <c r="D12" s="121">
        <v>0</v>
      </c>
      <c r="E12" s="121">
        <v>0</v>
      </c>
      <c r="F12" s="122">
        <f t="shared" ref="F12:F21" si="3">+D12+E12</f>
        <v>0</v>
      </c>
      <c r="G12" s="121">
        <v>0</v>
      </c>
      <c r="H12" s="121">
        <v>0</v>
      </c>
      <c r="I12" s="122">
        <f t="shared" ref="I12:I21" si="4">+G12+H12</f>
        <v>0</v>
      </c>
      <c r="J12" s="121">
        <v>0</v>
      </c>
      <c r="K12" s="121">
        <v>0</v>
      </c>
      <c r="L12" s="122">
        <f t="shared" ref="L12:L21" si="5">+J12+K12</f>
        <v>0</v>
      </c>
      <c r="M12" s="125">
        <f t="shared" ref="M12:M21" si="6">+D12+G12+J12</f>
        <v>0</v>
      </c>
      <c r="N12" s="125">
        <f t="shared" ref="N12:N21" si="7">+E12+H12+K12</f>
        <v>0</v>
      </c>
      <c r="O12" s="122">
        <f t="shared" ref="O12:O21" si="8">+M12+N12</f>
        <v>0</v>
      </c>
      <c r="P12" s="291"/>
      <c r="Q12" s="212"/>
      <c r="R12" s="212"/>
      <c r="S12" s="212"/>
      <c r="T12" s="212"/>
      <c r="U12" s="244"/>
      <c r="V12" s="15"/>
    </row>
    <row r="13" spans="1:22" ht="15.6" x14ac:dyDescent="0.3">
      <c r="A13" s="127"/>
      <c r="B13" s="128"/>
      <c r="C13" s="134" t="s">
        <v>85</v>
      </c>
      <c r="D13" s="121">
        <v>0</v>
      </c>
      <c r="E13" s="121">
        <v>0</v>
      </c>
      <c r="F13" s="122">
        <f t="shared" si="3"/>
        <v>0</v>
      </c>
      <c r="G13" s="121">
        <v>0</v>
      </c>
      <c r="H13" s="121">
        <v>0</v>
      </c>
      <c r="I13" s="122">
        <f t="shared" si="4"/>
        <v>0</v>
      </c>
      <c r="J13" s="121">
        <v>0</v>
      </c>
      <c r="K13" s="121">
        <v>0</v>
      </c>
      <c r="L13" s="122">
        <f t="shared" si="5"/>
        <v>0</v>
      </c>
      <c r="M13" s="125">
        <f t="shared" si="6"/>
        <v>0</v>
      </c>
      <c r="N13" s="125">
        <f t="shared" si="7"/>
        <v>0</v>
      </c>
      <c r="O13" s="122">
        <f t="shared" si="8"/>
        <v>0</v>
      </c>
      <c r="P13" s="291"/>
      <c r="Q13" s="212"/>
      <c r="R13" s="212"/>
      <c r="S13" s="212"/>
      <c r="T13" s="212"/>
      <c r="U13" s="244"/>
      <c r="V13" s="15"/>
    </row>
    <row r="14" spans="1:22" ht="15.6" x14ac:dyDescent="0.3">
      <c r="A14" s="127"/>
      <c r="B14" s="128"/>
      <c r="C14" s="134" t="s">
        <v>86</v>
      </c>
      <c r="D14" s="121">
        <v>0</v>
      </c>
      <c r="E14" s="121">
        <v>0</v>
      </c>
      <c r="F14" s="122">
        <f t="shared" si="3"/>
        <v>0</v>
      </c>
      <c r="G14" s="121">
        <v>0</v>
      </c>
      <c r="H14" s="121">
        <v>0</v>
      </c>
      <c r="I14" s="122">
        <f t="shared" si="4"/>
        <v>0</v>
      </c>
      <c r="J14" s="121">
        <v>0</v>
      </c>
      <c r="K14" s="121">
        <v>0</v>
      </c>
      <c r="L14" s="122">
        <f t="shared" si="5"/>
        <v>0</v>
      </c>
      <c r="M14" s="125">
        <f t="shared" si="6"/>
        <v>0</v>
      </c>
      <c r="N14" s="125">
        <f t="shared" si="7"/>
        <v>0</v>
      </c>
      <c r="O14" s="122">
        <f t="shared" si="8"/>
        <v>0</v>
      </c>
      <c r="P14" s="291"/>
      <c r="Q14" s="212"/>
      <c r="R14" s="212"/>
      <c r="S14" s="212"/>
      <c r="T14" s="212"/>
      <c r="U14" s="244"/>
      <c r="V14" s="15"/>
    </row>
    <row r="15" spans="1:22" ht="15.6" x14ac:dyDescent="0.3">
      <c r="A15" s="127"/>
      <c r="B15" s="128"/>
      <c r="C15" s="134" t="s">
        <v>87</v>
      </c>
      <c r="D15" s="121">
        <v>0</v>
      </c>
      <c r="E15" s="121">
        <v>0</v>
      </c>
      <c r="F15" s="122">
        <f t="shared" si="3"/>
        <v>0</v>
      </c>
      <c r="G15" s="121">
        <v>0</v>
      </c>
      <c r="H15" s="121">
        <v>0</v>
      </c>
      <c r="I15" s="122">
        <f t="shared" si="4"/>
        <v>0</v>
      </c>
      <c r="J15" s="121">
        <v>0</v>
      </c>
      <c r="K15" s="121">
        <v>0</v>
      </c>
      <c r="L15" s="122">
        <f t="shared" si="5"/>
        <v>0</v>
      </c>
      <c r="M15" s="125">
        <f t="shared" si="6"/>
        <v>0</v>
      </c>
      <c r="N15" s="125">
        <f t="shared" si="7"/>
        <v>0</v>
      </c>
      <c r="O15" s="122">
        <f t="shared" si="8"/>
        <v>0</v>
      </c>
      <c r="P15" s="291"/>
      <c r="Q15" s="212"/>
      <c r="R15" s="212"/>
      <c r="S15" s="212"/>
      <c r="T15" s="212"/>
      <c r="U15" s="244"/>
      <c r="V15" s="15"/>
    </row>
    <row r="16" spans="1:22" ht="15.6" x14ac:dyDescent="0.3">
      <c r="A16" s="127"/>
      <c r="B16" s="128"/>
      <c r="C16" s="134" t="s">
        <v>88</v>
      </c>
      <c r="D16" s="121">
        <v>0</v>
      </c>
      <c r="E16" s="121">
        <v>0</v>
      </c>
      <c r="F16" s="122">
        <f t="shared" si="3"/>
        <v>0</v>
      </c>
      <c r="G16" s="121">
        <v>0</v>
      </c>
      <c r="H16" s="121">
        <v>0</v>
      </c>
      <c r="I16" s="122">
        <f t="shared" si="4"/>
        <v>0</v>
      </c>
      <c r="J16" s="121">
        <v>0</v>
      </c>
      <c r="K16" s="121">
        <v>0</v>
      </c>
      <c r="L16" s="122">
        <f t="shared" si="5"/>
        <v>0</v>
      </c>
      <c r="M16" s="125">
        <f t="shared" si="6"/>
        <v>0</v>
      </c>
      <c r="N16" s="125">
        <f t="shared" si="7"/>
        <v>0</v>
      </c>
      <c r="O16" s="122">
        <f t="shared" si="8"/>
        <v>0</v>
      </c>
      <c r="P16" s="291"/>
      <c r="Q16" s="212"/>
      <c r="R16" s="212"/>
      <c r="S16" s="212"/>
      <c r="T16" s="212"/>
      <c r="U16" s="244"/>
      <c r="V16" s="15"/>
    </row>
    <row r="17" spans="1:22" ht="15.6" x14ac:dyDescent="0.3">
      <c r="A17" s="127"/>
      <c r="B17" s="128"/>
      <c r="C17" s="134" t="s">
        <v>89</v>
      </c>
      <c r="D17" s="121">
        <v>0</v>
      </c>
      <c r="E17" s="121">
        <v>0</v>
      </c>
      <c r="F17" s="122">
        <f t="shared" si="3"/>
        <v>0</v>
      </c>
      <c r="G17" s="121">
        <v>0</v>
      </c>
      <c r="H17" s="121">
        <v>0</v>
      </c>
      <c r="I17" s="122">
        <f t="shared" si="4"/>
        <v>0</v>
      </c>
      <c r="J17" s="121">
        <v>0</v>
      </c>
      <c r="K17" s="121">
        <v>0</v>
      </c>
      <c r="L17" s="122">
        <f t="shared" si="5"/>
        <v>0</v>
      </c>
      <c r="M17" s="125">
        <f t="shared" si="6"/>
        <v>0</v>
      </c>
      <c r="N17" s="125">
        <f t="shared" si="7"/>
        <v>0</v>
      </c>
      <c r="O17" s="122">
        <f t="shared" si="8"/>
        <v>0</v>
      </c>
      <c r="P17" s="291"/>
      <c r="Q17" s="212"/>
      <c r="R17" s="212"/>
      <c r="S17" s="212"/>
      <c r="T17" s="212"/>
      <c r="U17" s="244"/>
      <c r="V17" s="15"/>
    </row>
    <row r="18" spans="1:22" ht="15.6" x14ac:dyDescent="0.3">
      <c r="A18" s="127"/>
      <c r="B18" s="128"/>
      <c r="C18" s="134" t="s">
        <v>90</v>
      </c>
      <c r="D18" s="121">
        <v>0</v>
      </c>
      <c r="E18" s="121">
        <v>0</v>
      </c>
      <c r="F18" s="122">
        <f t="shared" si="3"/>
        <v>0</v>
      </c>
      <c r="G18" s="121">
        <v>0</v>
      </c>
      <c r="H18" s="121">
        <v>0</v>
      </c>
      <c r="I18" s="122">
        <f t="shared" si="4"/>
        <v>0</v>
      </c>
      <c r="J18" s="121">
        <v>0</v>
      </c>
      <c r="K18" s="121">
        <v>0</v>
      </c>
      <c r="L18" s="122">
        <f t="shared" si="5"/>
        <v>0</v>
      </c>
      <c r="M18" s="125">
        <f t="shared" si="6"/>
        <v>0</v>
      </c>
      <c r="N18" s="125">
        <f t="shared" si="7"/>
        <v>0</v>
      </c>
      <c r="O18" s="122">
        <f t="shared" si="8"/>
        <v>0</v>
      </c>
      <c r="P18" s="291"/>
      <c r="Q18" s="212"/>
      <c r="R18" s="212"/>
      <c r="S18" s="212"/>
      <c r="T18" s="212"/>
      <c r="U18" s="244"/>
      <c r="V18" s="15"/>
    </row>
    <row r="19" spans="1:22" ht="15.6" x14ac:dyDescent="0.3">
      <c r="A19" s="127"/>
      <c r="B19" s="128"/>
      <c r="C19" s="134" t="s">
        <v>91</v>
      </c>
      <c r="D19" s="121">
        <v>0</v>
      </c>
      <c r="E19" s="121">
        <v>0</v>
      </c>
      <c r="F19" s="122">
        <f t="shared" si="3"/>
        <v>0</v>
      </c>
      <c r="G19" s="121">
        <v>0</v>
      </c>
      <c r="H19" s="121">
        <v>0</v>
      </c>
      <c r="I19" s="122">
        <f t="shared" si="4"/>
        <v>0</v>
      </c>
      <c r="J19" s="121">
        <v>0</v>
      </c>
      <c r="K19" s="121">
        <v>0</v>
      </c>
      <c r="L19" s="122">
        <f t="shared" si="5"/>
        <v>0</v>
      </c>
      <c r="M19" s="125">
        <f t="shared" si="6"/>
        <v>0</v>
      </c>
      <c r="N19" s="125">
        <f t="shared" si="7"/>
        <v>0</v>
      </c>
      <c r="O19" s="122">
        <f t="shared" si="8"/>
        <v>0</v>
      </c>
      <c r="P19" s="291"/>
      <c r="Q19" s="212"/>
      <c r="R19" s="212"/>
      <c r="S19" s="212"/>
      <c r="T19" s="212"/>
      <c r="U19" s="244"/>
      <c r="V19" s="15"/>
    </row>
    <row r="20" spans="1:22" ht="15.6" x14ac:dyDescent="0.3">
      <c r="A20" s="127"/>
      <c r="B20" s="128"/>
      <c r="C20" s="134" t="s">
        <v>92</v>
      </c>
      <c r="D20" s="121">
        <v>0</v>
      </c>
      <c r="E20" s="121">
        <v>0</v>
      </c>
      <c r="F20" s="122">
        <f t="shared" si="3"/>
        <v>0</v>
      </c>
      <c r="G20" s="121">
        <v>0</v>
      </c>
      <c r="H20" s="121">
        <v>0</v>
      </c>
      <c r="I20" s="122">
        <f t="shared" si="4"/>
        <v>0</v>
      </c>
      <c r="J20" s="121">
        <v>0</v>
      </c>
      <c r="K20" s="121">
        <v>0</v>
      </c>
      <c r="L20" s="122">
        <f t="shared" si="5"/>
        <v>0</v>
      </c>
      <c r="M20" s="125">
        <f t="shared" si="6"/>
        <v>0</v>
      </c>
      <c r="N20" s="125">
        <f t="shared" si="7"/>
        <v>0</v>
      </c>
      <c r="O20" s="122">
        <f t="shared" si="8"/>
        <v>0</v>
      </c>
      <c r="P20" s="291"/>
      <c r="Q20" s="212"/>
      <c r="R20" s="212"/>
      <c r="S20" s="212"/>
      <c r="T20" s="212"/>
      <c r="U20" s="244"/>
      <c r="V20" s="15"/>
    </row>
    <row r="21" spans="1:22" ht="15.75" customHeight="1" x14ac:dyDescent="0.3">
      <c r="A21" s="127"/>
      <c r="B21" s="128"/>
      <c r="C21" s="134" t="s">
        <v>93</v>
      </c>
      <c r="D21" s="121">
        <v>0</v>
      </c>
      <c r="E21" s="121">
        <v>0</v>
      </c>
      <c r="F21" s="122">
        <f t="shared" si="3"/>
        <v>0</v>
      </c>
      <c r="G21" s="121">
        <v>0</v>
      </c>
      <c r="H21" s="121">
        <v>0</v>
      </c>
      <c r="I21" s="122">
        <f t="shared" si="4"/>
        <v>0</v>
      </c>
      <c r="J21" s="121">
        <v>0</v>
      </c>
      <c r="K21" s="121">
        <v>0</v>
      </c>
      <c r="L21" s="122">
        <f t="shared" si="5"/>
        <v>0</v>
      </c>
      <c r="M21" s="125">
        <f t="shared" si="6"/>
        <v>0</v>
      </c>
      <c r="N21" s="125">
        <f t="shared" si="7"/>
        <v>0</v>
      </c>
      <c r="O21" s="122">
        <f t="shared" si="8"/>
        <v>0</v>
      </c>
      <c r="P21" s="291"/>
      <c r="Q21" s="212"/>
      <c r="R21" s="212"/>
      <c r="S21" s="212"/>
      <c r="T21" s="212"/>
      <c r="U21" s="244"/>
      <c r="V21" s="15"/>
    </row>
    <row r="22" spans="1:22" ht="15.75" customHeight="1" x14ac:dyDescent="0.3">
      <c r="A22" s="269" t="s">
        <v>64</v>
      </c>
      <c r="B22" s="212"/>
      <c r="C22" s="267"/>
      <c r="D22" s="130">
        <f t="shared" ref="D22:O22" si="9">SUM(D23:D24)</f>
        <v>0</v>
      </c>
      <c r="E22" s="130">
        <f t="shared" si="9"/>
        <v>0</v>
      </c>
      <c r="F22" s="131">
        <f t="shared" si="9"/>
        <v>0</v>
      </c>
      <c r="G22" s="130">
        <f t="shared" si="9"/>
        <v>0</v>
      </c>
      <c r="H22" s="130">
        <f t="shared" si="9"/>
        <v>0</v>
      </c>
      <c r="I22" s="131">
        <f t="shared" si="9"/>
        <v>0</v>
      </c>
      <c r="J22" s="130">
        <f t="shared" si="9"/>
        <v>0</v>
      </c>
      <c r="K22" s="130">
        <f t="shared" si="9"/>
        <v>0</v>
      </c>
      <c r="L22" s="131">
        <f t="shared" si="9"/>
        <v>0</v>
      </c>
      <c r="M22" s="130">
        <f t="shared" si="9"/>
        <v>0</v>
      </c>
      <c r="N22" s="130">
        <f t="shared" si="9"/>
        <v>0</v>
      </c>
      <c r="O22" s="130">
        <f t="shared" si="9"/>
        <v>0</v>
      </c>
      <c r="P22" s="292"/>
      <c r="Q22" s="212"/>
      <c r="R22" s="212"/>
      <c r="S22" s="212"/>
      <c r="T22" s="212"/>
      <c r="U22" s="244"/>
      <c r="V22" s="15"/>
    </row>
    <row r="23" spans="1:22" ht="15.75" customHeight="1" x14ac:dyDescent="0.3">
      <c r="A23" s="127"/>
      <c r="B23" s="128"/>
      <c r="C23" s="136" t="s">
        <v>94</v>
      </c>
      <c r="D23" s="121">
        <v>0</v>
      </c>
      <c r="E23" s="121">
        <v>0</v>
      </c>
      <c r="F23" s="122">
        <f t="shared" ref="F23:F24" si="10">+D23+E23</f>
        <v>0</v>
      </c>
      <c r="G23" s="121">
        <v>0</v>
      </c>
      <c r="H23" s="121">
        <v>0</v>
      </c>
      <c r="I23" s="122">
        <f t="shared" ref="I23:I24" si="11">+G23+H23</f>
        <v>0</v>
      </c>
      <c r="J23" s="121">
        <v>0</v>
      </c>
      <c r="K23" s="121">
        <v>0</v>
      </c>
      <c r="L23" s="122">
        <f t="shared" ref="L23:L24" si="12">+J23+K23</f>
        <v>0</v>
      </c>
      <c r="M23" s="125">
        <f t="shared" ref="M23:M24" si="13">+D23+G23+J23</f>
        <v>0</v>
      </c>
      <c r="N23" s="125">
        <f t="shared" ref="N23:N24" si="14">+E23+H23+K23</f>
        <v>0</v>
      </c>
      <c r="O23" s="122">
        <f t="shared" ref="O23:O24" si="15">+M23+N23</f>
        <v>0</v>
      </c>
      <c r="P23" s="291"/>
      <c r="Q23" s="212"/>
      <c r="R23" s="212"/>
      <c r="S23" s="212"/>
      <c r="T23" s="212"/>
      <c r="U23" s="244"/>
      <c r="V23" s="15"/>
    </row>
    <row r="24" spans="1:22" ht="15.75" customHeight="1" x14ac:dyDescent="0.3">
      <c r="A24" s="127"/>
      <c r="B24" s="128"/>
      <c r="C24" s="136" t="s">
        <v>95</v>
      </c>
      <c r="D24" s="121">
        <v>0</v>
      </c>
      <c r="E24" s="121">
        <v>0</v>
      </c>
      <c r="F24" s="122">
        <f t="shared" si="10"/>
        <v>0</v>
      </c>
      <c r="G24" s="121">
        <v>0</v>
      </c>
      <c r="H24" s="121">
        <v>0</v>
      </c>
      <c r="I24" s="122">
        <f t="shared" si="11"/>
        <v>0</v>
      </c>
      <c r="J24" s="121">
        <v>0</v>
      </c>
      <c r="K24" s="121">
        <v>0</v>
      </c>
      <c r="L24" s="122">
        <f t="shared" si="12"/>
        <v>0</v>
      </c>
      <c r="M24" s="125">
        <f t="shared" si="13"/>
        <v>0</v>
      </c>
      <c r="N24" s="125">
        <f t="shared" si="14"/>
        <v>0</v>
      </c>
      <c r="O24" s="122">
        <f t="shared" si="15"/>
        <v>0</v>
      </c>
      <c r="P24" s="291"/>
      <c r="Q24" s="212"/>
      <c r="R24" s="212"/>
      <c r="S24" s="212"/>
      <c r="T24" s="212"/>
      <c r="U24" s="244"/>
      <c r="V24" s="15"/>
    </row>
    <row r="25" spans="1:22" ht="15.75" customHeight="1" x14ac:dyDescent="0.3">
      <c r="A25" s="270" t="s">
        <v>65</v>
      </c>
      <c r="B25" s="212"/>
      <c r="C25" s="267"/>
      <c r="D25" s="130">
        <f t="shared" ref="D25:O25" si="16">SUM(D26:D29)</f>
        <v>0</v>
      </c>
      <c r="E25" s="130">
        <f t="shared" si="16"/>
        <v>0</v>
      </c>
      <c r="F25" s="131">
        <f t="shared" si="16"/>
        <v>0</v>
      </c>
      <c r="G25" s="130">
        <f t="shared" si="16"/>
        <v>0</v>
      </c>
      <c r="H25" s="130">
        <f t="shared" si="16"/>
        <v>0</v>
      </c>
      <c r="I25" s="131">
        <f t="shared" si="16"/>
        <v>0</v>
      </c>
      <c r="J25" s="130">
        <f t="shared" si="16"/>
        <v>0</v>
      </c>
      <c r="K25" s="130">
        <f t="shared" si="16"/>
        <v>0</v>
      </c>
      <c r="L25" s="131">
        <f t="shared" si="16"/>
        <v>0</v>
      </c>
      <c r="M25" s="130">
        <f t="shared" si="16"/>
        <v>0</v>
      </c>
      <c r="N25" s="130">
        <f t="shared" si="16"/>
        <v>0</v>
      </c>
      <c r="O25" s="130">
        <f t="shared" si="16"/>
        <v>0</v>
      </c>
      <c r="P25" s="292"/>
      <c r="Q25" s="212"/>
      <c r="R25" s="212"/>
      <c r="S25" s="212"/>
      <c r="T25" s="212"/>
      <c r="U25" s="244"/>
      <c r="V25" s="15"/>
    </row>
    <row r="26" spans="1:22" ht="15.75" customHeight="1" x14ac:dyDescent="0.3">
      <c r="A26" s="127"/>
      <c r="B26" s="128"/>
      <c r="C26" s="137" t="s">
        <v>96</v>
      </c>
      <c r="D26" s="121">
        <v>0</v>
      </c>
      <c r="E26" s="121">
        <v>0</v>
      </c>
      <c r="F26" s="122">
        <f t="shared" ref="F26:F29" si="17">+D26+E26</f>
        <v>0</v>
      </c>
      <c r="G26" s="121">
        <v>0</v>
      </c>
      <c r="H26" s="121">
        <v>0</v>
      </c>
      <c r="I26" s="122">
        <f t="shared" ref="I26:I29" si="18">+G26+H26</f>
        <v>0</v>
      </c>
      <c r="J26" s="121">
        <v>0</v>
      </c>
      <c r="K26" s="121">
        <v>0</v>
      </c>
      <c r="L26" s="122">
        <f t="shared" ref="L26:L29" si="19">+J26+K26</f>
        <v>0</v>
      </c>
      <c r="M26" s="125">
        <f t="shared" ref="M26:M29" si="20">+D26+G26+J26</f>
        <v>0</v>
      </c>
      <c r="N26" s="125">
        <f t="shared" ref="N26:N29" si="21">+E26+H26+K26</f>
        <v>0</v>
      </c>
      <c r="O26" s="122">
        <f t="shared" ref="O26:O29" si="22">+M26+N26</f>
        <v>0</v>
      </c>
      <c r="P26" s="291"/>
      <c r="Q26" s="212"/>
      <c r="R26" s="212"/>
      <c r="S26" s="212"/>
      <c r="T26" s="212"/>
      <c r="U26" s="244"/>
      <c r="V26" s="15"/>
    </row>
    <row r="27" spans="1:22" ht="15.75" customHeight="1" x14ac:dyDescent="0.3">
      <c r="A27" s="127"/>
      <c r="B27" s="128"/>
      <c r="C27" s="137" t="s">
        <v>97</v>
      </c>
      <c r="D27" s="121">
        <v>0</v>
      </c>
      <c r="E27" s="121">
        <v>0</v>
      </c>
      <c r="F27" s="122">
        <f t="shared" si="17"/>
        <v>0</v>
      </c>
      <c r="G27" s="121">
        <v>0</v>
      </c>
      <c r="H27" s="121">
        <v>0</v>
      </c>
      <c r="I27" s="122">
        <f t="shared" si="18"/>
        <v>0</v>
      </c>
      <c r="J27" s="121">
        <v>0</v>
      </c>
      <c r="K27" s="121">
        <v>0</v>
      </c>
      <c r="L27" s="122">
        <f t="shared" si="19"/>
        <v>0</v>
      </c>
      <c r="M27" s="125">
        <f t="shared" si="20"/>
        <v>0</v>
      </c>
      <c r="N27" s="125">
        <f t="shared" si="21"/>
        <v>0</v>
      </c>
      <c r="O27" s="122">
        <f t="shared" si="22"/>
        <v>0</v>
      </c>
      <c r="P27" s="291"/>
      <c r="Q27" s="212"/>
      <c r="R27" s="212"/>
      <c r="S27" s="212"/>
      <c r="T27" s="212"/>
      <c r="U27" s="244"/>
      <c r="V27" s="15"/>
    </row>
    <row r="28" spans="1:22" ht="15.75" customHeight="1" x14ac:dyDescent="0.3">
      <c r="A28" s="127"/>
      <c r="B28" s="128"/>
      <c r="C28" s="137" t="s">
        <v>98</v>
      </c>
      <c r="D28" s="121">
        <v>0</v>
      </c>
      <c r="E28" s="121">
        <v>0</v>
      </c>
      <c r="F28" s="122">
        <f t="shared" si="17"/>
        <v>0</v>
      </c>
      <c r="G28" s="121">
        <v>0</v>
      </c>
      <c r="H28" s="121">
        <v>0</v>
      </c>
      <c r="I28" s="122">
        <f t="shared" si="18"/>
        <v>0</v>
      </c>
      <c r="J28" s="121">
        <v>0</v>
      </c>
      <c r="K28" s="121">
        <v>0</v>
      </c>
      <c r="L28" s="122">
        <f t="shared" si="19"/>
        <v>0</v>
      </c>
      <c r="M28" s="125">
        <f t="shared" si="20"/>
        <v>0</v>
      </c>
      <c r="N28" s="125">
        <f t="shared" si="21"/>
        <v>0</v>
      </c>
      <c r="O28" s="122">
        <f t="shared" si="22"/>
        <v>0</v>
      </c>
      <c r="P28" s="291"/>
      <c r="Q28" s="212"/>
      <c r="R28" s="212"/>
      <c r="S28" s="212"/>
      <c r="T28" s="212"/>
      <c r="U28" s="244"/>
      <c r="V28" s="15"/>
    </row>
    <row r="29" spans="1:22" ht="15.75" customHeight="1" x14ac:dyDescent="0.3">
      <c r="A29" s="127"/>
      <c r="B29" s="128"/>
      <c r="C29" s="137" t="s">
        <v>99</v>
      </c>
      <c r="D29" s="121">
        <v>0</v>
      </c>
      <c r="E29" s="121">
        <v>0</v>
      </c>
      <c r="F29" s="122">
        <f t="shared" si="17"/>
        <v>0</v>
      </c>
      <c r="G29" s="121">
        <v>0</v>
      </c>
      <c r="H29" s="121">
        <v>0</v>
      </c>
      <c r="I29" s="122">
        <f t="shared" si="18"/>
        <v>0</v>
      </c>
      <c r="J29" s="121">
        <v>0</v>
      </c>
      <c r="K29" s="121">
        <v>0</v>
      </c>
      <c r="L29" s="122">
        <f t="shared" si="19"/>
        <v>0</v>
      </c>
      <c r="M29" s="125">
        <f t="shared" si="20"/>
        <v>0</v>
      </c>
      <c r="N29" s="125">
        <f t="shared" si="21"/>
        <v>0</v>
      </c>
      <c r="O29" s="122">
        <f t="shared" si="22"/>
        <v>0</v>
      </c>
      <c r="P29" s="291"/>
      <c r="Q29" s="212"/>
      <c r="R29" s="212"/>
      <c r="S29" s="212"/>
      <c r="T29" s="212"/>
      <c r="U29" s="244"/>
      <c r="V29" s="15"/>
    </row>
    <row r="30" spans="1:22" ht="15.75" customHeight="1" x14ac:dyDescent="0.3">
      <c r="A30" s="271" t="s">
        <v>66</v>
      </c>
      <c r="B30" s="212"/>
      <c r="C30" s="267"/>
      <c r="D30" s="130">
        <f ca="1">IFERROR(__xludf.DUMMYFUNCTION("+D31"),0)</f>
        <v>0</v>
      </c>
      <c r="E30" s="130">
        <f ca="1">IFERROR(__xludf.DUMMYFUNCTION("+E31"),0)</f>
        <v>0</v>
      </c>
      <c r="F30" s="131">
        <f ca="1">IFERROR(__xludf.DUMMYFUNCTION("+F31"),0)</f>
        <v>0</v>
      </c>
      <c r="G30" s="130">
        <f ca="1">IFERROR(__xludf.DUMMYFUNCTION("+G31"),0)</f>
        <v>0</v>
      </c>
      <c r="H30" s="130">
        <f ca="1">IFERROR(__xludf.DUMMYFUNCTION("+H31"),0)</f>
        <v>0</v>
      </c>
      <c r="I30" s="131">
        <f ca="1">IFERROR(__xludf.DUMMYFUNCTION("+I31"),0)</f>
        <v>0</v>
      </c>
      <c r="J30" s="130">
        <f ca="1">IFERROR(__xludf.DUMMYFUNCTION("+J31"),0)</f>
        <v>0</v>
      </c>
      <c r="K30" s="130">
        <f ca="1">IFERROR(__xludf.DUMMYFUNCTION("+K31"),0)</f>
        <v>0</v>
      </c>
      <c r="L30" s="131">
        <f ca="1">IFERROR(__xludf.DUMMYFUNCTION("+L31"),0)</f>
        <v>0</v>
      </c>
      <c r="M30" s="130">
        <f ca="1">IFERROR(__xludf.DUMMYFUNCTION("+M31"),0)</f>
        <v>0</v>
      </c>
      <c r="N30" s="130">
        <f ca="1">IFERROR(__xludf.DUMMYFUNCTION("+N31"),0)</f>
        <v>0</v>
      </c>
      <c r="O30" s="130">
        <f ca="1">IFERROR(__xludf.DUMMYFUNCTION("+O31"),0)</f>
        <v>0</v>
      </c>
      <c r="P30" s="292"/>
      <c r="Q30" s="212"/>
      <c r="R30" s="212"/>
      <c r="S30" s="212"/>
      <c r="T30" s="212"/>
      <c r="U30" s="244"/>
      <c r="V30" s="15"/>
    </row>
    <row r="31" spans="1:22" ht="15.75" customHeight="1" x14ac:dyDescent="0.3">
      <c r="A31" s="127"/>
      <c r="B31" s="128"/>
      <c r="C31" s="139" t="s">
        <v>100</v>
      </c>
      <c r="D31" s="121">
        <v>0</v>
      </c>
      <c r="E31" s="121">
        <v>0</v>
      </c>
      <c r="F31" s="122">
        <f>+D31+E31</f>
        <v>0</v>
      </c>
      <c r="G31" s="123">
        <v>0</v>
      </c>
      <c r="H31" s="123">
        <v>0</v>
      </c>
      <c r="I31" s="122">
        <f>+G31+H31</f>
        <v>0</v>
      </c>
      <c r="J31" s="123">
        <v>0</v>
      </c>
      <c r="K31" s="123">
        <v>0</v>
      </c>
      <c r="L31" s="122">
        <f>+J31+K31</f>
        <v>0</v>
      </c>
      <c r="M31" s="125">
        <f>+D31+G31+J31</f>
        <v>0</v>
      </c>
      <c r="N31" s="125">
        <f>+E31+H31+K31</f>
        <v>0</v>
      </c>
      <c r="O31" s="122">
        <f>+M31+N31</f>
        <v>0</v>
      </c>
      <c r="P31" s="291"/>
      <c r="Q31" s="212"/>
      <c r="R31" s="212"/>
      <c r="S31" s="212"/>
      <c r="T31" s="212"/>
      <c r="U31" s="244"/>
      <c r="V31" s="15"/>
    </row>
    <row r="32" spans="1:22" ht="15.75" customHeight="1" x14ac:dyDescent="0.3">
      <c r="A32" s="272" t="s">
        <v>67</v>
      </c>
      <c r="B32" s="212"/>
      <c r="C32" s="267"/>
      <c r="D32" s="130">
        <f t="shared" ref="D32:O32" si="23">SUM(D33:D38)</f>
        <v>0</v>
      </c>
      <c r="E32" s="130">
        <f t="shared" si="23"/>
        <v>0</v>
      </c>
      <c r="F32" s="131">
        <f t="shared" si="23"/>
        <v>0</v>
      </c>
      <c r="G32" s="130">
        <f t="shared" si="23"/>
        <v>0</v>
      </c>
      <c r="H32" s="130">
        <f t="shared" si="23"/>
        <v>0</v>
      </c>
      <c r="I32" s="131">
        <f t="shared" si="23"/>
        <v>0</v>
      </c>
      <c r="J32" s="130">
        <f t="shared" si="23"/>
        <v>0</v>
      </c>
      <c r="K32" s="130">
        <f t="shared" si="23"/>
        <v>0</v>
      </c>
      <c r="L32" s="131">
        <f t="shared" si="23"/>
        <v>0</v>
      </c>
      <c r="M32" s="130">
        <f t="shared" si="23"/>
        <v>0</v>
      </c>
      <c r="N32" s="130">
        <f t="shared" si="23"/>
        <v>0</v>
      </c>
      <c r="O32" s="130">
        <f t="shared" si="23"/>
        <v>0</v>
      </c>
      <c r="P32" s="292"/>
      <c r="Q32" s="212"/>
      <c r="R32" s="212"/>
      <c r="S32" s="212"/>
      <c r="T32" s="212"/>
      <c r="U32" s="244"/>
      <c r="V32" s="15"/>
    </row>
    <row r="33" spans="1:22" ht="15.75" customHeight="1" x14ac:dyDescent="0.3">
      <c r="A33" s="127"/>
      <c r="B33" s="128"/>
      <c r="C33" s="140" t="s">
        <v>130</v>
      </c>
      <c r="D33" s="121">
        <v>0</v>
      </c>
      <c r="E33" s="121">
        <v>0</v>
      </c>
      <c r="F33" s="122">
        <f t="shared" ref="F33:F38" si="24">+D33+E33</f>
        <v>0</v>
      </c>
      <c r="G33" s="123">
        <v>0</v>
      </c>
      <c r="H33" s="123">
        <v>0</v>
      </c>
      <c r="I33" s="122">
        <f t="shared" ref="I33:I38" si="25">+G33+H33</f>
        <v>0</v>
      </c>
      <c r="J33" s="123">
        <v>0</v>
      </c>
      <c r="K33" s="123">
        <v>0</v>
      </c>
      <c r="L33" s="122">
        <f t="shared" ref="L33:L38" si="26">+J33+K33</f>
        <v>0</v>
      </c>
      <c r="M33" s="125">
        <f t="shared" ref="M33:M38" si="27">+D33+G33+J33</f>
        <v>0</v>
      </c>
      <c r="N33" s="125">
        <f t="shared" ref="N33:N38" si="28">+E33+H33+K33</f>
        <v>0</v>
      </c>
      <c r="O33" s="122">
        <f t="shared" ref="O33:O38" si="29">+M33+N33</f>
        <v>0</v>
      </c>
      <c r="P33" s="291"/>
      <c r="Q33" s="212"/>
      <c r="R33" s="212"/>
      <c r="S33" s="212"/>
      <c r="T33" s="212"/>
      <c r="U33" s="244"/>
      <c r="V33" s="15"/>
    </row>
    <row r="34" spans="1:22" ht="15.75" customHeight="1" x14ac:dyDescent="0.3">
      <c r="A34" s="127"/>
      <c r="B34" s="128"/>
      <c r="C34" s="141" t="s">
        <v>102</v>
      </c>
      <c r="D34" s="121">
        <v>0</v>
      </c>
      <c r="E34" s="121">
        <v>0</v>
      </c>
      <c r="F34" s="122">
        <f t="shared" si="24"/>
        <v>0</v>
      </c>
      <c r="G34" s="123">
        <v>0</v>
      </c>
      <c r="H34" s="123">
        <v>0</v>
      </c>
      <c r="I34" s="122">
        <f t="shared" si="25"/>
        <v>0</v>
      </c>
      <c r="J34" s="123">
        <v>0</v>
      </c>
      <c r="K34" s="123">
        <v>0</v>
      </c>
      <c r="L34" s="122">
        <f t="shared" si="26"/>
        <v>0</v>
      </c>
      <c r="M34" s="125">
        <f t="shared" si="27"/>
        <v>0</v>
      </c>
      <c r="N34" s="125">
        <f t="shared" si="28"/>
        <v>0</v>
      </c>
      <c r="O34" s="122">
        <f t="shared" si="29"/>
        <v>0</v>
      </c>
      <c r="P34" s="291"/>
      <c r="Q34" s="212"/>
      <c r="R34" s="212"/>
      <c r="S34" s="212"/>
      <c r="T34" s="212"/>
      <c r="U34" s="244"/>
      <c r="V34" s="15"/>
    </row>
    <row r="35" spans="1:22" ht="15.75" customHeight="1" x14ac:dyDescent="0.3">
      <c r="A35" s="127"/>
      <c r="B35" s="128"/>
      <c r="C35" s="141" t="s">
        <v>103</v>
      </c>
      <c r="D35" s="121">
        <v>0</v>
      </c>
      <c r="E35" s="121">
        <v>0</v>
      </c>
      <c r="F35" s="122">
        <f t="shared" si="24"/>
        <v>0</v>
      </c>
      <c r="G35" s="123">
        <v>0</v>
      </c>
      <c r="H35" s="123">
        <v>0</v>
      </c>
      <c r="I35" s="122">
        <f t="shared" si="25"/>
        <v>0</v>
      </c>
      <c r="J35" s="123">
        <v>0</v>
      </c>
      <c r="K35" s="123">
        <v>0</v>
      </c>
      <c r="L35" s="122">
        <f t="shared" si="26"/>
        <v>0</v>
      </c>
      <c r="M35" s="125">
        <f t="shared" si="27"/>
        <v>0</v>
      </c>
      <c r="N35" s="125">
        <f t="shared" si="28"/>
        <v>0</v>
      </c>
      <c r="O35" s="122">
        <f t="shared" si="29"/>
        <v>0</v>
      </c>
      <c r="P35" s="291"/>
      <c r="Q35" s="212"/>
      <c r="R35" s="212"/>
      <c r="S35" s="212"/>
      <c r="T35" s="212"/>
      <c r="U35" s="244"/>
      <c r="V35" s="15"/>
    </row>
    <row r="36" spans="1:22" ht="15.75" customHeight="1" x14ac:dyDescent="0.3">
      <c r="A36" s="127"/>
      <c r="B36" s="128"/>
      <c r="C36" s="142" t="s">
        <v>104</v>
      </c>
      <c r="D36" s="121">
        <v>0</v>
      </c>
      <c r="E36" s="121">
        <v>0</v>
      </c>
      <c r="F36" s="122">
        <f t="shared" si="24"/>
        <v>0</v>
      </c>
      <c r="G36" s="123">
        <v>0</v>
      </c>
      <c r="H36" s="123">
        <v>0</v>
      </c>
      <c r="I36" s="122">
        <f t="shared" si="25"/>
        <v>0</v>
      </c>
      <c r="J36" s="123">
        <v>0</v>
      </c>
      <c r="K36" s="123">
        <v>0</v>
      </c>
      <c r="L36" s="122">
        <f t="shared" si="26"/>
        <v>0</v>
      </c>
      <c r="M36" s="125">
        <f t="shared" si="27"/>
        <v>0</v>
      </c>
      <c r="N36" s="125">
        <f t="shared" si="28"/>
        <v>0</v>
      </c>
      <c r="O36" s="122">
        <f t="shared" si="29"/>
        <v>0</v>
      </c>
      <c r="P36" s="296"/>
      <c r="Q36" s="297"/>
      <c r="R36" s="297"/>
      <c r="S36" s="297"/>
      <c r="T36" s="297"/>
      <c r="U36" s="298"/>
      <c r="V36" s="15"/>
    </row>
    <row r="37" spans="1:22" ht="15.75" customHeight="1" x14ac:dyDescent="0.3">
      <c r="A37" s="127"/>
      <c r="B37" s="128"/>
      <c r="C37" s="142" t="s">
        <v>105</v>
      </c>
      <c r="D37" s="121">
        <v>0</v>
      </c>
      <c r="E37" s="121">
        <v>0</v>
      </c>
      <c r="F37" s="122">
        <f t="shared" si="24"/>
        <v>0</v>
      </c>
      <c r="G37" s="123">
        <v>0</v>
      </c>
      <c r="H37" s="123">
        <v>0</v>
      </c>
      <c r="I37" s="122">
        <f t="shared" si="25"/>
        <v>0</v>
      </c>
      <c r="J37" s="123">
        <v>0</v>
      </c>
      <c r="K37" s="123">
        <v>0</v>
      </c>
      <c r="L37" s="122">
        <f t="shared" si="26"/>
        <v>0</v>
      </c>
      <c r="M37" s="125">
        <f t="shared" si="27"/>
        <v>0</v>
      </c>
      <c r="N37" s="125">
        <f t="shared" si="28"/>
        <v>0</v>
      </c>
      <c r="O37" s="122">
        <f t="shared" si="29"/>
        <v>0</v>
      </c>
      <c r="P37" s="299"/>
      <c r="Q37" s="212"/>
      <c r="R37" s="212"/>
      <c r="S37" s="212"/>
      <c r="T37" s="212"/>
      <c r="U37" s="244"/>
      <c r="V37" s="15"/>
    </row>
    <row r="38" spans="1:22" ht="15.75" customHeight="1" x14ac:dyDescent="0.3">
      <c r="A38" s="143"/>
      <c r="B38" s="144"/>
      <c r="C38" s="145" t="s">
        <v>105</v>
      </c>
      <c r="D38" s="146">
        <v>0</v>
      </c>
      <c r="E38" s="146">
        <v>0</v>
      </c>
      <c r="F38" s="122">
        <f t="shared" si="24"/>
        <v>0</v>
      </c>
      <c r="G38" s="147">
        <v>0</v>
      </c>
      <c r="H38" s="147">
        <v>0</v>
      </c>
      <c r="I38" s="122">
        <f t="shared" si="25"/>
        <v>0</v>
      </c>
      <c r="J38" s="147">
        <v>0</v>
      </c>
      <c r="K38" s="147">
        <v>0</v>
      </c>
      <c r="L38" s="122">
        <f t="shared" si="26"/>
        <v>0</v>
      </c>
      <c r="M38" s="125">
        <f t="shared" si="27"/>
        <v>0</v>
      </c>
      <c r="N38" s="125">
        <f t="shared" si="28"/>
        <v>0</v>
      </c>
      <c r="O38" s="122">
        <f t="shared" si="29"/>
        <v>0</v>
      </c>
      <c r="P38" s="314"/>
      <c r="Q38" s="228"/>
      <c r="R38" s="228"/>
      <c r="S38" s="228"/>
      <c r="T38" s="228"/>
      <c r="U38" s="253"/>
      <c r="V38" s="15"/>
    </row>
    <row r="39" spans="1:22" ht="15.75" customHeight="1" x14ac:dyDescent="0.3">
      <c r="A39" s="149" t="s">
        <v>131</v>
      </c>
      <c r="B39" s="150"/>
      <c r="C39" s="151"/>
      <c r="D39" s="152">
        <f t="shared" ref="D39:O39" ca="1" si="30">+D8+D11+D22+D25+D30+D32</f>
        <v>0</v>
      </c>
      <c r="E39" s="152">
        <f t="shared" ca="1" si="30"/>
        <v>0</v>
      </c>
      <c r="F39" s="152">
        <f t="shared" ca="1" si="30"/>
        <v>0</v>
      </c>
      <c r="G39" s="152">
        <f t="shared" ca="1" si="30"/>
        <v>0</v>
      </c>
      <c r="H39" s="152">
        <f t="shared" ca="1" si="30"/>
        <v>0</v>
      </c>
      <c r="I39" s="152">
        <f t="shared" ca="1" si="30"/>
        <v>0</v>
      </c>
      <c r="J39" s="152">
        <f t="shared" ca="1" si="30"/>
        <v>0</v>
      </c>
      <c r="K39" s="152">
        <f t="shared" ca="1" si="30"/>
        <v>0</v>
      </c>
      <c r="L39" s="152">
        <f t="shared" ca="1" si="30"/>
        <v>0</v>
      </c>
      <c r="M39" s="152">
        <f t="shared" ca="1" si="30"/>
        <v>0</v>
      </c>
      <c r="N39" s="152">
        <f t="shared" ca="1" si="30"/>
        <v>0</v>
      </c>
      <c r="O39" s="152">
        <f t="shared" ca="1" si="30"/>
        <v>0</v>
      </c>
      <c r="P39" s="301"/>
      <c r="Q39" s="277"/>
      <c r="R39" s="277"/>
      <c r="S39" s="277"/>
      <c r="T39" s="277"/>
      <c r="U39" s="278"/>
      <c r="V39" s="189"/>
    </row>
    <row r="40" spans="1:22" ht="15.75" customHeight="1" x14ac:dyDescent="0.3">
      <c r="A40" s="57"/>
      <c r="B40" s="19"/>
      <c r="C40" s="154"/>
      <c r="D40" s="155"/>
      <c r="E40" s="279"/>
      <c r="F40" s="217"/>
      <c r="G40" s="217"/>
      <c r="H40" s="156"/>
      <c r="I40" s="156"/>
      <c r="J40" s="156"/>
      <c r="K40" s="156"/>
      <c r="L40" s="157"/>
      <c r="M40" s="72"/>
      <c r="N40" s="157"/>
      <c r="O40" s="72" t="s">
        <v>137</v>
      </c>
      <c r="P40" s="158"/>
      <c r="Q40" s="158"/>
      <c r="R40" s="158"/>
      <c r="S40" s="158"/>
      <c r="T40" s="158"/>
      <c r="U40" s="158"/>
      <c r="V40" s="15"/>
    </row>
    <row r="41" spans="1:22" ht="15.75" customHeight="1" x14ac:dyDescent="0.3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</row>
    <row r="42" spans="1:22" ht="15.75" customHeight="1" x14ac:dyDescent="0.3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</row>
    <row r="43" spans="1:22" ht="15.75" customHeight="1" x14ac:dyDescent="0.3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</row>
    <row r="44" spans="1:22" ht="15.75" customHeight="1" x14ac:dyDescent="0.3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</row>
    <row r="45" spans="1:22" ht="15.75" customHeight="1" x14ac:dyDescent="0.3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</row>
    <row r="46" spans="1:22" ht="15.75" customHeight="1" x14ac:dyDescent="0.3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</row>
    <row r="47" spans="1:22" ht="15.75" customHeight="1" x14ac:dyDescent="0.3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</row>
    <row r="48" spans="1:22" ht="15.75" customHeight="1" x14ac:dyDescent="0.3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</row>
    <row r="49" spans="1:15" ht="15.75" customHeight="1" x14ac:dyDescent="0.3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</row>
    <row r="50" spans="1:15" ht="15.75" customHeight="1" x14ac:dyDescent="0.3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</row>
    <row r="51" spans="1:15" ht="15.75" customHeight="1" x14ac:dyDescent="0.3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</row>
    <row r="52" spans="1:15" ht="15.75" customHeight="1" x14ac:dyDescent="0.3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</row>
    <row r="53" spans="1:15" ht="15.75" customHeight="1" x14ac:dyDescent="0.3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</row>
    <row r="54" spans="1:15" ht="15.75" customHeight="1" x14ac:dyDescent="0.3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</row>
    <row r="55" spans="1:15" ht="15.75" customHeight="1" x14ac:dyDescent="0.3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</row>
    <row r="56" spans="1:15" ht="15.75" customHeight="1" x14ac:dyDescent="0.3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</row>
    <row r="57" spans="1:15" ht="15.75" customHeight="1" x14ac:dyDescent="0.3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</row>
    <row r="58" spans="1:15" ht="15.75" customHeight="1" x14ac:dyDescent="0.3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</row>
    <row r="59" spans="1:15" ht="15.75" customHeight="1" x14ac:dyDescent="0.3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</row>
    <row r="60" spans="1:15" ht="15.75" customHeight="1" x14ac:dyDescent="0.3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</row>
    <row r="61" spans="1:15" ht="15.75" customHeight="1" x14ac:dyDescent="0.3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</row>
    <row r="62" spans="1:15" ht="15.75" customHeight="1" x14ac:dyDescent="0.3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</row>
    <row r="63" spans="1:15" ht="15.75" customHeight="1" x14ac:dyDescent="0.3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</row>
    <row r="64" spans="1:15" ht="15.75" customHeight="1" x14ac:dyDescent="0.3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</row>
    <row r="65" spans="1:15" ht="15.75" customHeight="1" x14ac:dyDescent="0.3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</row>
    <row r="66" spans="1:15" ht="15.75" customHeight="1" x14ac:dyDescent="0.3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</row>
    <row r="67" spans="1:15" ht="15.75" customHeight="1" x14ac:dyDescent="0.3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</row>
    <row r="68" spans="1:15" ht="15.75" customHeight="1" x14ac:dyDescent="0.3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</row>
    <row r="69" spans="1:15" ht="15.75" customHeight="1" x14ac:dyDescent="0.3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</row>
    <row r="70" spans="1:15" ht="15.75" customHeight="1" x14ac:dyDescent="0.3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</row>
    <row r="71" spans="1:15" ht="15.75" customHeight="1" x14ac:dyDescent="0.3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</row>
    <row r="72" spans="1:15" ht="15.75" customHeight="1" x14ac:dyDescent="0.3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</row>
    <row r="73" spans="1:15" ht="15.75" customHeight="1" x14ac:dyDescent="0.3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</row>
    <row r="74" spans="1:15" ht="15.75" customHeight="1" x14ac:dyDescent="0.3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</row>
    <row r="75" spans="1:15" ht="15.75" customHeight="1" x14ac:dyDescent="0.3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</row>
    <row r="76" spans="1:15" ht="15.75" customHeight="1" x14ac:dyDescent="0.3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</row>
    <row r="77" spans="1:15" ht="15.75" customHeight="1" x14ac:dyDescent="0.3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</row>
    <row r="78" spans="1:15" ht="15.75" customHeight="1" x14ac:dyDescent="0.3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</row>
    <row r="79" spans="1:15" ht="15.75" customHeight="1" x14ac:dyDescent="0.3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</row>
    <row r="80" spans="1:15" ht="15.75" customHeight="1" x14ac:dyDescent="0.3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</row>
    <row r="81" spans="1:15" ht="15.75" customHeight="1" x14ac:dyDescent="0.3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</row>
    <row r="82" spans="1:15" ht="15.75" customHeight="1" x14ac:dyDescent="0.3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</row>
    <row r="83" spans="1:15" ht="15.75" customHeight="1" x14ac:dyDescent="0.3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</row>
    <row r="84" spans="1:15" ht="15.75" customHeight="1" x14ac:dyDescent="0.3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</row>
    <row r="85" spans="1:15" ht="15.75" customHeight="1" x14ac:dyDescent="0.3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</row>
    <row r="86" spans="1:15" ht="15.75" customHeight="1" x14ac:dyDescent="0.3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</row>
    <row r="87" spans="1:15" ht="15.75" customHeight="1" x14ac:dyDescent="0.3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</row>
    <row r="88" spans="1:15" ht="15.75" customHeight="1" x14ac:dyDescent="0.3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</row>
    <row r="89" spans="1:15" ht="15.75" customHeight="1" x14ac:dyDescent="0.3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</row>
    <row r="90" spans="1:15" ht="15.75" customHeight="1" x14ac:dyDescent="0.3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</row>
    <row r="91" spans="1:15" ht="15.75" customHeight="1" x14ac:dyDescent="0.3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</row>
    <row r="92" spans="1:15" ht="15.75" customHeight="1" x14ac:dyDescent="0.3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</row>
    <row r="93" spans="1:15" ht="15.75" customHeight="1" x14ac:dyDescent="0.3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</row>
    <row r="94" spans="1:15" ht="15.75" customHeight="1" x14ac:dyDescent="0.3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</row>
    <row r="95" spans="1:15" ht="15.75" customHeight="1" x14ac:dyDescent="0.3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</row>
    <row r="96" spans="1:15" ht="15.75" customHeight="1" x14ac:dyDescent="0.3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</row>
    <row r="97" spans="1:15" ht="15.75" customHeight="1" x14ac:dyDescent="0.3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</row>
    <row r="98" spans="1:15" ht="15.75" customHeight="1" x14ac:dyDescent="0.3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</row>
    <row r="99" spans="1:15" ht="15.75" customHeight="1" x14ac:dyDescent="0.3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</row>
    <row r="100" spans="1:15" ht="15.75" customHeight="1" x14ac:dyDescent="0.3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</row>
    <row r="101" spans="1:15" ht="15.75" customHeight="1" x14ac:dyDescent="0.3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</row>
    <row r="102" spans="1:15" ht="15.75" customHeight="1" x14ac:dyDescent="0.3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</row>
    <row r="103" spans="1:15" ht="15.75" customHeight="1" x14ac:dyDescent="0.3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</row>
    <row r="104" spans="1:15" ht="15.75" customHeight="1" x14ac:dyDescent="0.3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</row>
    <row r="105" spans="1:15" ht="15.75" customHeight="1" x14ac:dyDescent="0.3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</row>
    <row r="106" spans="1:15" ht="15.75" customHeight="1" x14ac:dyDescent="0.3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</row>
    <row r="107" spans="1:15" ht="15.75" customHeight="1" x14ac:dyDescent="0.3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</row>
    <row r="108" spans="1:15" ht="15.75" customHeight="1" x14ac:dyDescent="0.3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</row>
    <row r="109" spans="1:15" ht="15.75" customHeight="1" x14ac:dyDescent="0.3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</row>
    <row r="110" spans="1:15" ht="15.75" customHeight="1" x14ac:dyDescent="0.3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</row>
    <row r="111" spans="1:15" ht="15.75" customHeight="1" x14ac:dyDescent="0.3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</row>
    <row r="112" spans="1:15" ht="15.75" customHeight="1" x14ac:dyDescent="0.3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</row>
    <row r="113" spans="1:15" ht="15.75" customHeight="1" x14ac:dyDescent="0.3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</row>
    <row r="114" spans="1:15" ht="15.75" customHeight="1" x14ac:dyDescent="0.3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</row>
    <row r="115" spans="1:15" ht="15.75" customHeight="1" x14ac:dyDescent="0.3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</row>
    <row r="116" spans="1:15" ht="15.75" customHeight="1" x14ac:dyDescent="0.3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</row>
    <row r="117" spans="1:15" ht="15.75" customHeight="1" x14ac:dyDescent="0.3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</row>
    <row r="118" spans="1:15" ht="15.75" customHeight="1" x14ac:dyDescent="0.3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</row>
    <row r="119" spans="1:15" ht="15.75" customHeight="1" x14ac:dyDescent="0.3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</row>
    <row r="120" spans="1:15" ht="15.75" customHeight="1" x14ac:dyDescent="0.3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</row>
    <row r="121" spans="1:15" ht="15.75" customHeight="1" x14ac:dyDescent="0.3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</row>
    <row r="122" spans="1:15" ht="15.75" customHeight="1" x14ac:dyDescent="0.3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</row>
    <row r="123" spans="1:15" ht="15.75" customHeight="1" x14ac:dyDescent="0.3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</row>
    <row r="124" spans="1:15" ht="15.75" customHeight="1" x14ac:dyDescent="0.3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</row>
    <row r="125" spans="1:15" ht="15.75" customHeight="1" x14ac:dyDescent="0.3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</row>
    <row r="126" spans="1:15" ht="15.75" customHeight="1" x14ac:dyDescent="0.3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</row>
    <row r="127" spans="1:15" ht="15.75" customHeight="1" x14ac:dyDescent="0.3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</row>
    <row r="128" spans="1:15" ht="15.75" customHeight="1" x14ac:dyDescent="0.3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</row>
    <row r="129" spans="1:15" ht="15.75" customHeight="1" x14ac:dyDescent="0.3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</row>
    <row r="130" spans="1:15" ht="15.75" customHeight="1" x14ac:dyDescent="0.3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</row>
    <row r="131" spans="1:15" ht="15.75" customHeight="1" x14ac:dyDescent="0.3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</row>
    <row r="132" spans="1:15" ht="15.75" customHeight="1" x14ac:dyDescent="0.3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</row>
    <row r="133" spans="1:15" ht="15.75" customHeight="1" x14ac:dyDescent="0.3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</row>
    <row r="134" spans="1:15" ht="15.75" customHeight="1" x14ac:dyDescent="0.3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</row>
    <row r="135" spans="1:15" ht="15.75" customHeight="1" x14ac:dyDescent="0.3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</row>
    <row r="136" spans="1:15" ht="15.75" customHeight="1" x14ac:dyDescent="0.3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</row>
    <row r="137" spans="1:15" ht="15.75" customHeight="1" x14ac:dyDescent="0.3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</row>
    <row r="138" spans="1:15" ht="15.75" customHeight="1" x14ac:dyDescent="0.3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</row>
    <row r="139" spans="1:15" ht="15.75" customHeight="1" x14ac:dyDescent="0.3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</row>
    <row r="140" spans="1:15" ht="15.75" customHeight="1" x14ac:dyDescent="0.3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</row>
    <row r="141" spans="1:15" ht="15.75" customHeight="1" x14ac:dyDescent="0.3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</row>
    <row r="142" spans="1:15" ht="15.75" customHeight="1" x14ac:dyDescent="0.3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</row>
    <row r="143" spans="1:15" ht="15.75" customHeight="1" x14ac:dyDescent="0.3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</row>
    <row r="144" spans="1:15" ht="15.75" customHeight="1" x14ac:dyDescent="0.3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</row>
    <row r="145" spans="1:15" ht="15.75" customHeight="1" x14ac:dyDescent="0.3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</row>
    <row r="146" spans="1:15" ht="15.75" customHeight="1" x14ac:dyDescent="0.3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</row>
    <row r="147" spans="1:15" ht="15.75" customHeight="1" x14ac:dyDescent="0.3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</row>
    <row r="148" spans="1:15" ht="15.75" customHeight="1" x14ac:dyDescent="0.3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</row>
    <row r="149" spans="1:15" ht="15.75" customHeight="1" x14ac:dyDescent="0.3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</row>
    <row r="150" spans="1:15" ht="15.75" customHeight="1" x14ac:dyDescent="0.3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</row>
    <row r="151" spans="1:15" ht="15.75" customHeight="1" x14ac:dyDescent="0.3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</row>
    <row r="152" spans="1:15" ht="15.75" customHeight="1" x14ac:dyDescent="0.3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</row>
    <row r="153" spans="1:15" ht="15.75" customHeight="1" x14ac:dyDescent="0.3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</row>
    <row r="154" spans="1:15" ht="15.75" customHeight="1" x14ac:dyDescent="0.3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</row>
    <row r="155" spans="1:15" ht="15.75" customHeight="1" x14ac:dyDescent="0.3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</row>
    <row r="156" spans="1:15" ht="15.75" customHeight="1" x14ac:dyDescent="0.3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</row>
    <row r="157" spans="1:15" ht="15.75" customHeight="1" x14ac:dyDescent="0.3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</row>
    <row r="158" spans="1:15" ht="15.75" customHeight="1" x14ac:dyDescent="0.3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</row>
    <row r="159" spans="1:15" ht="15.75" customHeight="1" x14ac:dyDescent="0.3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</row>
    <row r="160" spans="1:15" ht="15.75" customHeight="1" x14ac:dyDescent="0.3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</row>
    <row r="161" spans="1:15" ht="15.75" customHeight="1" x14ac:dyDescent="0.3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</row>
    <row r="162" spans="1:15" ht="15.75" customHeight="1" x14ac:dyDescent="0.3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</row>
    <row r="163" spans="1:15" ht="15.75" customHeight="1" x14ac:dyDescent="0.3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</row>
    <row r="164" spans="1:15" ht="15.75" customHeight="1" x14ac:dyDescent="0.3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</row>
    <row r="165" spans="1:15" ht="15.75" customHeight="1" x14ac:dyDescent="0.3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</row>
    <row r="166" spans="1:15" ht="15.75" customHeight="1" x14ac:dyDescent="0.3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</row>
    <row r="167" spans="1:15" ht="15.75" customHeight="1" x14ac:dyDescent="0.3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</row>
    <row r="168" spans="1:15" ht="15.75" customHeight="1" x14ac:dyDescent="0.3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</row>
    <row r="169" spans="1:15" ht="15.75" customHeight="1" x14ac:dyDescent="0.3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</row>
    <row r="170" spans="1:15" ht="15.75" customHeight="1" x14ac:dyDescent="0.3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</row>
    <row r="171" spans="1:15" ht="15.75" customHeight="1" x14ac:dyDescent="0.3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</row>
    <row r="172" spans="1:15" ht="15.75" customHeight="1" x14ac:dyDescent="0.3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</row>
    <row r="173" spans="1:15" ht="15.75" customHeight="1" x14ac:dyDescent="0.3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</row>
    <row r="174" spans="1:15" ht="15.75" customHeight="1" x14ac:dyDescent="0.3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</row>
    <row r="175" spans="1:15" ht="15.75" customHeight="1" x14ac:dyDescent="0.3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</row>
    <row r="176" spans="1:15" ht="15.75" customHeight="1" x14ac:dyDescent="0.3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</row>
    <row r="177" spans="1:15" ht="15.75" customHeight="1" x14ac:dyDescent="0.3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</row>
    <row r="178" spans="1:15" ht="15.75" customHeight="1" x14ac:dyDescent="0.3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</row>
    <row r="179" spans="1:15" ht="15.75" customHeight="1" x14ac:dyDescent="0.3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</row>
    <row r="180" spans="1:15" ht="15.75" customHeight="1" x14ac:dyDescent="0.3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</row>
    <row r="181" spans="1:15" ht="15.75" customHeight="1" x14ac:dyDescent="0.3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</row>
    <row r="182" spans="1:15" ht="15.75" customHeight="1" x14ac:dyDescent="0.3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</row>
    <row r="183" spans="1:15" ht="15.75" customHeight="1" x14ac:dyDescent="0.3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</row>
    <row r="184" spans="1:15" ht="15.75" customHeight="1" x14ac:dyDescent="0.3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</row>
    <row r="185" spans="1:15" ht="15.75" customHeight="1" x14ac:dyDescent="0.3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</row>
    <row r="186" spans="1:15" ht="15.75" customHeight="1" x14ac:dyDescent="0.3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</row>
    <row r="187" spans="1:15" ht="15.75" customHeight="1" x14ac:dyDescent="0.3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</row>
    <row r="188" spans="1:15" ht="15.75" customHeight="1" x14ac:dyDescent="0.3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</row>
    <row r="189" spans="1:15" ht="15.75" customHeight="1" x14ac:dyDescent="0.3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</row>
    <row r="190" spans="1:15" ht="15.75" customHeight="1" x14ac:dyDescent="0.3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</row>
    <row r="191" spans="1:15" ht="15.75" customHeight="1" x14ac:dyDescent="0.3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</row>
    <row r="192" spans="1:15" ht="15.75" customHeight="1" x14ac:dyDescent="0.3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</row>
    <row r="193" spans="1:15" ht="15.75" customHeight="1" x14ac:dyDescent="0.3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</row>
    <row r="194" spans="1:15" ht="15.75" customHeight="1" x14ac:dyDescent="0.3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</row>
    <row r="195" spans="1:15" ht="15.75" customHeight="1" x14ac:dyDescent="0.3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</row>
    <row r="196" spans="1:15" ht="15.75" customHeight="1" x14ac:dyDescent="0.3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</row>
    <row r="197" spans="1:15" ht="15.75" customHeight="1" x14ac:dyDescent="0.3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</row>
    <row r="198" spans="1:15" ht="15.75" customHeight="1" x14ac:dyDescent="0.3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</row>
    <row r="199" spans="1:15" ht="15.75" customHeight="1" x14ac:dyDescent="0.3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</row>
    <row r="200" spans="1:15" ht="15.75" customHeight="1" x14ac:dyDescent="0.3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</row>
    <row r="201" spans="1:15" ht="15.75" customHeight="1" x14ac:dyDescent="0.3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</row>
    <row r="202" spans="1:15" ht="15.75" customHeight="1" x14ac:dyDescent="0.3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</row>
    <row r="203" spans="1:15" ht="15.75" customHeight="1" x14ac:dyDescent="0.3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</row>
    <row r="204" spans="1:15" ht="15.75" customHeight="1" x14ac:dyDescent="0.3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</row>
    <row r="205" spans="1:15" ht="15.75" customHeight="1" x14ac:dyDescent="0.3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</row>
    <row r="206" spans="1:15" ht="15.75" customHeight="1" x14ac:dyDescent="0.3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</row>
    <row r="207" spans="1:15" ht="15.75" customHeight="1" x14ac:dyDescent="0.3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</row>
    <row r="208" spans="1:15" ht="15.75" customHeight="1" x14ac:dyDescent="0.3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</row>
    <row r="209" spans="1:15" ht="15.75" customHeight="1" x14ac:dyDescent="0.3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</row>
    <row r="210" spans="1:15" ht="15.75" customHeight="1" x14ac:dyDescent="0.3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</row>
    <row r="211" spans="1:15" ht="15.75" customHeight="1" x14ac:dyDescent="0.3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</row>
    <row r="212" spans="1:15" ht="15.75" customHeight="1" x14ac:dyDescent="0.3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</row>
    <row r="213" spans="1:15" ht="15.75" customHeight="1" x14ac:dyDescent="0.3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</row>
    <row r="214" spans="1:15" ht="15.75" customHeight="1" x14ac:dyDescent="0.3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</row>
    <row r="215" spans="1:15" ht="15.75" customHeight="1" x14ac:dyDescent="0.3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</row>
    <row r="216" spans="1:15" ht="15.75" customHeight="1" x14ac:dyDescent="0.3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</row>
    <row r="217" spans="1:15" ht="15.75" customHeight="1" x14ac:dyDescent="0.3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</row>
    <row r="218" spans="1:15" ht="15.75" customHeight="1" x14ac:dyDescent="0.3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</row>
    <row r="219" spans="1:15" ht="15.75" customHeight="1" x14ac:dyDescent="0.3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</row>
    <row r="220" spans="1:15" ht="15.75" customHeight="1" x14ac:dyDescent="0.3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</row>
    <row r="221" spans="1:15" ht="15.75" customHeight="1" x14ac:dyDescent="0.3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</row>
    <row r="222" spans="1:15" ht="15.75" customHeight="1" x14ac:dyDescent="0.3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</row>
    <row r="223" spans="1:15" ht="15.75" customHeight="1" x14ac:dyDescent="0.3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</row>
    <row r="224" spans="1:15" ht="15.75" customHeight="1" x14ac:dyDescent="0.3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</row>
    <row r="225" spans="1:15" ht="15.75" customHeight="1" x14ac:dyDescent="0.3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</row>
    <row r="226" spans="1:15" ht="15.75" customHeight="1" x14ac:dyDescent="0.3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</row>
    <row r="227" spans="1:15" ht="15.75" customHeight="1" x14ac:dyDescent="0.3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</row>
    <row r="228" spans="1:15" ht="15.75" customHeight="1" x14ac:dyDescent="0.3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</row>
    <row r="229" spans="1:15" ht="15.75" customHeight="1" x14ac:dyDescent="0.3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</row>
    <row r="230" spans="1:15" ht="15.75" customHeight="1" x14ac:dyDescent="0.3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</row>
    <row r="231" spans="1:15" ht="15.75" customHeight="1" x14ac:dyDescent="0.3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</row>
    <row r="232" spans="1:15" ht="15.75" customHeight="1" x14ac:dyDescent="0.3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</row>
    <row r="233" spans="1:15" ht="15.75" customHeight="1" x14ac:dyDescent="0.3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</row>
    <row r="234" spans="1:15" ht="15.75" customHeight="1" x14ac:dyDescent="0.3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</row>
    <row r="235" spans="1:15" ht="15.75" customHeight="1" x14ac:dyDescent="0.3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</row>
    <row r="236" spans="1:15" ht="15.75" customHeight="1" x14ac:dyDescent="0.3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</row>
    <row r="237" spans="1:15" ht="15.75" customHeight="1" x14ac:dyDescent="0.3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</row>
    <row r="238" spans="1:15" ht="15.75" customHeight="1" x14ac:dyDescent="0.3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</row>
    <row r="239" spans="1:15" ht="15.75" customHeight="1" x14ac:dyDescent="0.3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</row>
    <row r="240" spans="1:15" ht="15.75" customHeight="1" x14ac:dyDescent="0.3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</row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62">
    <mergeCell ref="P36:U36"/>
    <mergeCell ref="P37:U37"/>
    <mergeCell ref="P38:U38"/>
    <mergeCell ref="P39:U39"/>
    <mergeCell ref="E40:G40"/>
    <mergeCell ref="P29:U29"/>
    <mergeCell ref="P30:U30"/>
    <mergeCell ref="P31:U31"/>
    <mergeCell ref="P32:U32"/>
    <mergeCell ref="P33:U33"/>
    <mergeCell ref="P34:U34"/>
    <mergeCell ref="P35:U35"/>
    <mergeCell ref="A1:U1"/>
    <mergeCell ref="B3:E3"/>
    <mergeCell ref="D4:F4"/>
    <mergeCell ref="G4:I4"/>
    <mergeCell ref="J4:L4"/>
    <mergeCell ref="M4:O4"/>
    <mergeCell ref="P4:U4"/>
    <mergeCell ref="A7:C7"/>
    <mergeCell ref="A8:C8"/>
    <mergeCell ref="A11:C11"/>
    <mergeCell ref="A22:C22"/>
    <mergeCell ref="A25:C25"/>
    <mergeCell ref="A30:C30"/>
    <mergeCell ref="A32:C32"/>
    <mergeCell ref="D5:D6"/>
    <mergeCell ref="E5:E6"/>
    <mergeCell ref="F5:F6"/>
    <mergeCell ref="G5:G6"/>
    <mergeCell ref="H5:H6"/>
    <mergeCell ref="O5:O6"/>
    <mergeCell ref="P5:U6"/>
    <mergeCell ref="P7:U7"/>
    <mergeCell ref="P8:U8"/>
    <mergeCell ref="I5:I6"/>
    <mergeCell ref="J5:J6"/>
    <mergeCell ref="K5:K6"/>
    <mergeCell ref="L5:L6"/>
    <mergeCell ref="M5:M6"/>
    <mergeCell ref="P28:U28"/>
    <mergeCell ref="P19:U19"/>
    <mergeCell ref="P20:U20"/>
    <mergeCell ref="P21:U21"/>
    <mergeCell ref="P22:U22"/>
    <mergeCell ref="P23:U23"/>
    <mergeCell ref="A6:C6"/>
    <mergeCell ref="P24:U24"/>
    <mergeCell ref="P25:U25"/>
    <mergeCell ref="P26:U26"/>
    <mergeCell ref="P27:U27"/>
    <mergeCell ref="P14:U14"/>
    <mergeCell ref="P15:U15"/>
    <mergeCell ref="P16:U16"/>
    <mergeCell ref="P17:U17"/>
    <mergeCell ref="P18:U18"/>
    <mergeCell ref="P9:U9"/>
    <mergeCell ref="P10:U10"/>
    <mergeCell ref="P11:U11"/>
    <mergeCell ref="P12:U12"/>
    <mergeCell ref="P13:U13"/>
    <mergeCell ref="N5:N6"/>
  </mergeCells>
  <conditionalFormatting sqref="D9:D38 E11:O11 G12:G21 J12:J24 E22:I22 K22:O22 E25:O25 E30:O30 E32:O32">
    <cfRule type="expression" dxfId="89" priority="1" stopIfTrue="1">
      <formula>$Q9&gt;0</formula>
    </cfRule>
  </conditionalFormatting>
  <conditionalFormatting sqref="D8:O8">
    <cfRule type="expression" dxfId="88" priority="2" stopIfTrue="1">
      <formula>$Q8&gt;0</formula>
    </cfRule>
  </conditionalFormatting>
  <conditionalFormatting sqref="E26:E29">
    <cfRule type="expression" dxfId="87" priority="3" stopIfTrue="1">
      <formula>$Q26&gt;0</formula>
    </cfRule>
  </conditionalFormatting>
  <conditionalFormatting sqref="G23:G24">
    <cfRule type="expression" dxfId="86" priority="4" stopIfTrue="1">
      <formula>$Q23&gt;0</formula>
    </cfRule>
  </conditionalFormatting>
  <conditionalFormatting sqref="G26:H29">
    <cfRule type="expression" dxfId="85" priority="5" stopIfTrue="1">
      <formula>$Q26&gt;0</formula>
    </cfRule>
  </conditionalFormatting>
  <conditionalFormatting sqref="J26:K29">
    <cfRule type="expression" dxfId="84" priority="6" stopIfTrue="1">
      <formula>$Q26&gt;0</formula>
    </cfRule>
  </conditionalFormatting>
  <printOptions horizontalCentered="1"/>
  <pageMargins left="0" right="0" top="0" bottom="0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1000"/>
  <sheetViews>
    <sheetView workbookViewId="0">
      <selection activeCell="A6" sqref="A6:C6"/>
    </sheetView>
  </sheetViews>
  <sheetFormatPr defaultColWidth="11.19921875" defaultRowHeight="15" customHeight="1" x14ac:dyDescent="0.3"/>
  <cols>
    <col min="1" max="1" width="5.3984375" customWidth="1"/>
    <col min="2" max="2" width="2.3984375" customWidth="1"/>
    <col min="3" max="3" width="40.69921875" customWidth="1"/>
    <col min="4" max="6" width="12" customWidth="1"/>
    <col min="7" max="7" width="13" customWidth="1"/>
    <col min="8" max="8" width="12" customWidth="1"/>
    <col min="9" max="10" width="12.3984375" customWidth="1"/>
    <col min="11" max="12" width="12" customWidth="1"/>
    <col min="13" max="13" width="12.3984375" customWidth="1"/>
    <col min="14" max="15" width="12" customWidth="1"/>
    <col min="16" max="16" width="23.3984375" customWidth="1"/>
    <col min="17" max="17" width="9.3984375" customWidth="1"/>
    <col min="18" max="18" width="8.3984375" customWidth="1"/>
    <col min="19" max="19" width="10.09765625" customWidth="1"/>
    <col min="20" max="22" width="8.3984375" customWidth="1"/>
  </cols>
  <sheetData>
    <row r="1" spans="1:22" ht="21" x14ac:dyDescent="0.3">
      <c r="A1" s="257" t="s">
        <v>70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</row>
    <row r="2" spans="1:22" ht="23.4" x14ac:dyDescent="0.45">
      <c r="A2" s="20"/>
      <c r="B2" s="20"/>
      <c r="C2" s="20"/>
      <c r="D2" s="19"/>
      <c r="E2" s="19"/>
      <c r="F2" s="99" t="s">
        <v>129</v>
      </c>
      <c r="G2" s="99"/>
      <c r="H2" s="19"/>
      <c r="I2" s="19"/>
      <c r="J2" s="73">
        <f>+'Budget Mod Cover Page'!L1</f>
        <v>0</v>
      </c>
      <c r="K2" s="159" t="s">
        <v>110</v>
      </c>
      <c r="L2" s="23"/>
      <c r="M2" s="19"/>
      <c r="N2" s="99"/>
      <c r="O2" s="99"/>
      <c r="P2" s="99"/>
      <c r="Q2" s="19"/>
      <c r="R2" s="19"/>
      <c r="S2" s="23"/>
      <c r="T2" s="23"/>
      <c r="U2" s="20"/>
      <c r="V2" s="15"/>
    </row>
    <row r="3" spans="1:22" ht="15.6" x14ac:dyDescent="0.3">
      <c r="A3" s="62" t="s">
        <v>111</v>
      </c>
      <c r="B3" s="258">
        <f>+'Budget Mod Cover Page'!G6</f>
        <v>0</v>
      </c>
      <c r="C3" s="222"/>
      <c r="D3" s="222"/>
      <c r="E3" s="222"/>
      <c r="F3" s="100"/>
      <c r="G3" s="101"/>
      <c r="H3" s="100"/>
      <c r="I3" s="100"/>
      <c r="J3" s="100"/>
      <c r="K3" s="100"/>
      <c r="L3" s="30"/>
      <c r="M3" s="100"/>
      <c r="N3" s="100"/>
      <c r="O3" s="30"/>
      <c r="P3" s="19"/>
      <c r="Q3" s="19"/>
      <c r="R3" s="19"/>
      <c r="S3" s="19"/>
      <c r="T3" s="19"/>
      <c r="U3" s="19"/>
    </row>
    <row r="4" spans="1:22" ht="36" customHeight="1" x14ac:dyDescent="0.35">
      <c r="A4" s="102"/>
      <c r="B4" s="103"/>
      <c r="C4" s="104"/>
      <c r="D4" s="259" t="s">
        <v>56</v>
      </c>
      <c r="E4" s="260"/>
      <c r="F4" s="261"/>
      <c r="G4" s="262" t="s">
        <v>124</v>
      </c>
      <c r="H4" s="260"/>
      <c r="I4" s="260"/>
      <c r="J4" s="262" t="s">
        <v>125</v>
      </c>
      <c r="K4" s="260"/>
      <c r="L4" s="260"/>
      <c r="M4" s="262" t="s">
        <v>75</v>
      </c>
      <c r="N4" s="260"/>
      <c r="O4" s="260"/>
      <c r="P4" s="295" t="s">
        <v>76</v>
      </c>
      <c r="Q4" s="207"/>
      <c r="R4" s="207"/>
      <c r="S4" s="207"/>
      <c r="T4" s="207"/>
      <c r="U4" s="208"/>
    </row>
    <row r="5" spans="1:22" ht="15.75" customHeight="1" thickBot="1" x14ac:dyDescent="0.35">
      <c r="A5" s="47"/>
      <c r="B5" s="181"/>
      <c r="C5" s="182"/>
      <c r="D5" s="247" t="s">
        <v>77</v>
      </c>
      <c r="E5" s="247" t="s">
        <v>60</v>
      </c>
      <c r="F5" s="247" t="s">
        <v>78</v>
      </c>
      <c r="G5" s="247" t="s">
        <v>77</v>
      </c>
      <c r="H5" s="247" t="s">
        <v>60</v>
      </c>
      <c r="I5" s="249" t="s">
        <v>126</v>
      </c>
      <c r="J5" s="247" t="s">
        <v>77</v>
      </c>
      <c r="K5" s="247" t="s">
        <v>60</v>
      </c>
      <c r="L5" s="247" t="s">
        <v>134</v>
      </c>
      <c r="M5" s="247" t="s">
        <v>77</v>
      </c>
      <c r="N5" s="247" t="s">
        <v>60</v>
      </c>
      <c r="O5" s="247" t="s">
        <v>79</v>
      </c>
      <c r="P5" s="249" t="s">
        <v>80</v>
      </c>
      <c r="Q5" s="251"/>
      <c r="R5" s="251"/>
      <c r="S5" s="251"/>
      <c r="T5" s="251"/>
      <c r="U5" s="252"/>
    </row>
    <row r="6" spans="1:22" ht="34.5" customHeight="1" thickBot="1" x14ac:dyDescent="0.35">
      <c r="A6" s="288" t="s">
        <v>156</v>
      </c>
      <c r="B6" s="289"/>
      <c r="C6" s="290"/>
      <c r="D6" s="248"/>
      <c r="E6" s="248"/>
      <c r="F6" s="248"/>
      <c r="G6" s="248"/>
      <c r="H6" s="248"/>
      <c r="I6" s="250"/>
      <c r="J6" s="248"/>
      <c r="K6" s="248"/>
      <c r="L6" s="248"/>
      <c r="M6" s="248"/>
      <c r="N6" s="248"/>
      <c r="O6" s="248"/>
      <c r="P6" s="250"/>
      <c r="Q6" s="228"/>
      <c r="R6" s="228"/>
      <c r="S6" s="228"/>
      <c r="T6" s="228"/>
      <c r="U6" s="253"/>
    </row>
    <row r="7" spans="1:22" ht="16.2" thickTop="1" x14ac:dyDescent="0.3">
      <c r="A7" s="264"/>
      <c r="B7" s="224"/>
      <c r="C7" s="265"/>
      <c r="D7" s="174"/>
      <c r="E7" s="174"/>
      <c r="F7" s="50"/>
      <c r="G7" s="108"/>
      <c r="H7" s="108"/>
      <c r="I7" s="110"/>
      <c r="J7" s="108"/>
      <c r="K7" s="111"/>
      <c r="L7" s="112"/>
      <c r="M7" s="108"/>
      <c r="N7" s="111"/>
      <c r="O7" s="176"/>
      <c r="P7" s="313"/>
      <c r="Q7" s="233"/>
      <c r="R7" s="233"/>
      <c r="S7" s="233"/>
      <c r="T7" s="233"/>
      <c r="U7" s="255"/>
      <c r="V7" s="15"/>
    </row>
    <row r="8" spans="1:22" ht="15.6" x14ac:dyDescent="0.3">
      <c r="A8" s="266" t="s">
        <v>62</v>
      </c>
      <c r="B8" s="212"/>
      <c r="C8" s="267"/>
      <c r="D8" s="114">
        <f t="shared" ref="D8:O8" si="0">SUM(D9:D10)</f>
        <v>0</v>
      </c>
      <c r="E8" s="114">
        <f t="shared" si="0"/>
        <v>0</v>
      </c>
      <c r="F8" s="115">
        <f t="shared" si="0"/>
        <v>0</v>
      </c>
      <c r="G8" s="114">
        <f t="shared" si="0"/>
        <v>0</v>
      </c>
      <c r="H8" s="114">
        <f t="shared" si="0"/>
        <v>0</v>
      </c>
      <c r="I8" s="115">
        <f t="shared" si="0"/>
        <v>0</v>
      </c>
      <c r="J8" s="114">
        <f t="shared" si="0"/>
        <v>0</v>
      </c>
      <c r="K8" s="114">
        <f t="shared" si="0"/>
        <v>0</v>
      </c>
      <c r="L8" s="115">
        <f t="shared" si="0"/>
        <v>0</v>
      </c>
      <c r="M8" s="114">
        <f t="shared" si="0"/>
        <v>0</v>
      </c>
      <c r="N8" s="114">
        <f t="shared" si="0"/>
        <v>0</v>
      </c>
      <c r="O8" s="114">
        <f t="shared" si="0"/>
        <v>0</v>
      </c>
      <c r="P8" s="292"/>
      <c r="Q8" s="212"/>
      <c r="R8" s="212"/>
      <c r="S8" s="212"/>
      <c r="T8" s="212"/>
      <c r="U8" s="244"/>
      <c r="V8" s="15"/>
    </row>
    <row r="9" spans="1:22" ht="15.6" x14ac:dyDescent="0.3">
      <c r="A9" s="118"/>
      <c r="B9" s="119"/>
      <c r="C9" s="120" t="s">
        <v>82</v>
      </c>
      <c r="D9" s="121">
        <v>0</v>
      </c>
      <c r="E9" s="121">
        <v>0</v>
      </c>
      <c r="F9" s="122">
        <f>+D9+E9</f>
        <v>0</v>
      </c>
      <c r="G9" s="123">
        <v>0</v>
      </c>
      <c r="H9" s="123">
        <v>0</v>
      </c>
      <c r="I9" s="122">
        <f>+G9+H9</f>
        <v>0</v>
      </c>
      <c r="J9" s="123">
        <v>0</v>
      </c>
      <c r="K9" s="123">
        <v>0</v>
      </c>
      <c r="L9" s="122">
        <f>+J9+K9</f>
        <v>0</v>
      </c>
      <c r="M9" s="125">
        <f>+D9+G9+J9</f>
        <v>0</v>
      </c>
      <c r="N9" s="125">
        <f>+E9+H9+K9</f>
        <v>0</v>
      </c>
      <c r="O9" s="178">
        <f>+M9+N9</f>
        <v>0</v>
      </c>
      <c r="P9" s="293"/>
      <c r="Q9" s="212"/>
      <c r="R9" s="212"/>
      <c r="S9" s="212"/>
      <c r="T9" s="212"/>
      <c r="U9" s="244"/>
      <c r="V9" s="15"/>
    </row>
    <row r="10" spans="1:22" ht="15.6" x14ac:dyDescent="0.3">
      <c r="A10" s="127"/>
      <c r="B10" s="128"/>
      <c r="C10" s="129" t="s">
        <v>83</v>
      </c>
      <c r="D10" s="121">
        <v>0</v>
      </c>
      <c r="E10" s="121">
        <v>0</v>
      </c>
      <c r="F10" s="122">
        <f>+D10+E10</f>
        <v>0</v>
      </c>
      <c r="G10" s="123">
        <v>0</v>
      </c>
      <c r="H10" s="123">
        <v>0</v>
      </c>
      <c r="I10" s="122">
        <f>+G10+H10</f>
        <v>0</v>
      </c>
      <c r="J10" s="123">
        <v>0</v>
      </c>
      <c r="K10" s="123">
        <v>0</v>
      </c>
      <c r="L10" s="122">
        <f>+J10+K10</f>
        <v>0</v>
      </c>
      <c r="M10" s="125">
        <f>+D10+G10+J10</f>
        <v>0</v>
      </c>
      <c r="N10" s="125">
        <f>+E10+H10+K10</f>
        <v>0</v>
      </c>
      <c r="O10" s="178">
        <f>+M10+N10</f>
        <v>0</v>
      </c>
      <c r="P10" s="291"/>
      <c r="Q10" s="212"/>
      <c r="R10" s="212"/>
      <c r="S10" s="212"/>
      <c r="T10" s="212"/>
      <c r="U10" s="244"/>
      <c r="V10" s="15"/>
    </row>
    <row r="11" spans="1:22" ht="15.6" x14ac:dyDescent="0.3">
      <c r="A11" s="268" t="s">
        <v>63</v>
      </c>
      <c r="B11" s="212"/>
      <c r="C11" s="267"/>
      <c r="D11" s="130">
        <f t="shared" ref="D11:O11" si="1">SUM(D12:D21)</f>
        <v>0</v>
      </c>
      <c r="E11" s="130">
        <f t="shared" si="1"/>
        <v>0</v>
      </c>
      <c r="F11" s="131">
        <f t="shared" si="1"/>
        <v>0</v>
      </c>
      <c r="G11" s="130">
        <f t="shared" si="1"/>
        <v>0</v>
      </c>
      <c r="H11" s="130">
        <f t="shared" si="1"/>
        <v>0</v>
      </c>
      <c r="I11" s="131">
        <f t="shared" si="1"/>
        <v>0</v>
      </c>
      <c r="J11" s="130">
        <f t="shared" si="1"/>
        <v>0</v>
      </c>
      <c r="K11" s="130">
        <f t="shared" si="1"/>
        <v>0</v>
      </c>
      <c r="L11" s="131">
        <f t="shared" si="1"/>
        <v>0</v>
      </c>
      <c r="M11" s="130">
        <f t="shared" si="1"/>
        <v>0</v>
      </c>
      <c r="N11" s="130">
        <f t="shared" si="1"/>
        <v>0</v>
      </c>
      <c r="O11" s="130">
        <f t="shared" si="1"/>
        <v>0</v>
      </c>
      <c r="P11" s="292"/>
      <c r="Q11" s="212"/>
      <c r="R11" s="212"/>
      <c r="S11" s="212"/>
      <c r="T11" s="212"/>
      <c r="U11" s="244"/>
      <c r="V11" s="15"/>
    </row>
    <row r="12" spans="1:22" ht="15.6" x14ac:dyDescent="0.3">
      <c r="A12" s="127"/>
      <c r="B12" s="128"/>
      <c r="C12" s="134" t="s">
        <v>84</v>
      </c>
      <c r="D12" s="121">
        <v>0</v>
      </c>
      <c r="E12" s="121">
        <v>0</v>
      </c>
      <c r="F12" s="122">
        <f t="shared" ref="F12:F21" si="2">+D12+E12</f>
        <v>0</v>
      </c>
      <c r="G12" s="121">
        <v>0</v>
      </c>
      <c r="H12" s="121">
        <v>0</v>
      </c>
      <c r="I12" s="122">
        <f t="shared" ref="I12:I21" si="3">+G12+H12</f>
        <v>0</v>
      </c>
      <c r="J12" s="121">
        <v>0</v>
      </c>
      <c r="K12" s="121">
        <v>0</v>
      </c>
      <c r="L12" s="122">
        <f t="shared" ref="L12:L21" si="4">+J12+K12</f>
        <v>0</v>
      </c>
      <c r="M12" s="125">
        <f t="shared" ref="M12:M21" si="5">+D12+G12+J12</f>
        <v>0</v>
      </c>
      <c r="N12" s="125">
        <f t="shared" ref="N12:N21" si="6">+E12+H12+K12</f>
        <v>0</v>
      </c>
      <c r="O12" s="178">
        <f t="shared" ref="O12:O21" si="7">+M12+N12</f>
        <v>0</v>
      </c>
      <c r="P12" s="291"/>
      <c r="Q12" s="212"/>
      <c r="R12" s="212"/>
      <c r="S12" s="212"/>
      <c r="T12" s="212"/>
      <c r="U12" s="244"/>
      <c r="V12" s="15"/>
    </row>
    <row r="13" spans="1:22" ht="15.6" x14ac:dyDescent="0.3">
      <c r="A13" s="127"/>
      <c r="B13" s="128"/>
      <c r="C13" s="134" t="s">
        <v>85</v>
      </c>
      <c r="D13" s="121">
        <v>0</v>
      </c>
      <c r="E13" s="121">
        <v>0</v>
      </c>
      <c r="F13" s="122">
        <f t="shared" si="2"/>
        <v>0</v>
      </c>
      <c r="G13" s="121">
        <v>0</v>
      </c>
      <c r="H13" s="121">
        <v>0</v>
      </c>
      <c r="I13" s="122">
        <f t="shared" si="3"/>
        <v>0</v>
      </c>
      <c r="J13" s="121">
        <v>0</v>
      </c>
      <c r="K13" s="121">
        <v>0</v>
      </c>
      <c r="L13" s="122">
        <f t="shared" si="4"/>
        <v>0</v>
      </c>
      <c r="M13" s="125">
        <f t="shared" si="5"/>
        <v>0</v>
      </c>
      <c r="N13" s="125">
        <f t="shared" si="6"/>
        <v>0</v>
      </c>
      <c r="O13" s="178">
        <f t="shared" si="7"/>
        <v>0</v>
      </c>
      <c r="P13" s="291"/>
      <c r="Q13" s="212"/>
      <c r="R13" s="212"/>
      <c r="S13" s="212"/>
      <c r="T13" s="212"/>
      <c r="U13" s="244"/>
      <c r="V13" s="15"/>
    </row>
    <row r="14" spans="1:22" ht="15.6" x14ac:dyDescent="0.3">
      <c r="A14" s="127"/>
      <c r="B14" s="128"/>
      <c r="C14" s="134" t="s">
        <v>86</v>
      </c>
      <c r="D14" s="121">
        <v>0</v>
      </c>
      <c r="E14" s="121">
        <v>0</v>
      </c>
      <c r="F14" s="122">
        <f t="shared" si="2"/>
        <v>0</v>
      </c>
      <c r="G14" s="121">
        <v>0</v>
      </c>
      <c r="H14" s="121">
        <v>0</v>
      </c>
      <c r="I14" s="122">
        <f t="shared" si="3"/>
        <v>0</v>
      </c>
      <c r="J14" s="121">
        <v>0</v>
      </c>
      <c r="K14" s="121">
        <v>0</v>
      </c>
      <c r="L14" s="122">
        <f t="shared" si="4"/>
        <v>0</v>
      </c>
      <c r="M14" s="125">
        <f t="shared" si="5"/>
        <v>0</v>
      </c>
      <c r="N14" s="125">
        <f t="shared" si="6"/>
        <v>0</v>
      </c>
      <c r="O14" s="178">
        <f t="shared" si="7"/>
        <v>0</v>
      </c>
      <c r="P14" s="291"/>
      <c r="Q14" s="212"/>
      <c r="R14" s="212"/>
      <c r="S14" s="212"/>
      <c r="T14" s="212"/>
      <c r="U14" s="244"/>
      <c r="V14" s="15"/>
    </row>
    <row r="15" spans="1:22" ht="15.6" x14ac:dyDescent="0.3">
      <c r="A15" s="127"/>
      <c r="B15" s="128"/>
      <c r="C15" s="134" t="s">
        <v>87</v>
      </c>
      <c r="D15" s="121">
        <v>0</v>
      </c>
      <c r="E15" s="121">
        <v>0</v>
      </c>
      <c r="F15" s="122">
        <f t="shared" si="2"/>
        <v>0</v>
      </c>
      <c r="G15" s="121">
        <v>0</v>
      </c>
      <c r="H15" s="121">
        <v>0</v>
      </c>
      <c r="I15" s="122">
        <f t="shared" si="3"/>
        <v>0</v>
      </c>
      <c r="J15" s="121">
        <v>0</v>
      </c>
      <c r="K15" s="121">
        <v>0</v>
      </c>
      <c r="L15" s="122">
        <f t="shared" si="4"/>
        <v>0</v>
      </c>
      <c r="M15" s="125">
        <f t="shared" si="5"/>
        <v>0</v>
      </c>
      <c r="N15" s="125">
        <f t="shared" si="6"/>
        <v>0</v>
      </c>
      <c r="O15" s="178">
        <f t="shared" si="7"/>
        <v>0</v>
      </c>
      <c r="P15" s="291"/>
      <c r="Q15" s="212"/>
      <c r="R15" s="212"/>
      <c r="S15" s="212"/>
      <c r="T15" s="212"/>
      <c r="U15" s="244"/>
      <c r="V15" s="15"/>
    </row>
    <row r="16" spans="1:22" ht="15.6" x14ac:dyDescent="0.3">
      <c r="A16" s="127"/>
      <c r="B16" s="128"/>
      <c r="C16" s="134" t="s">
        <v>88</v>
      </c>
      <c r="D16" s="121">
        <v>0</v>
      </c>
      <c r="E16" s="121">
        <v>0</v>
      </c>
      <c r="F16" s="122">
        <f t="shared" si="2"/>
        <v>0</v>
      </c>
      <c r="G16" s="121">
        <v>0</v>
      </c>
      <c r="H16" s="121">
        <v>0</v>
      </c>
      <c r="I16" s="122">
        <f t="shared" si="3"/>
        <v>0</v>
      </c>
      <c r="J16" s="121">
        <v>0</v>
      </c>
      <c r="K16" s="121">
        <v>0</v>
      </c>
      <c r="L16" s="122">
        <f t="shared" si="4"/>
        <v>0</v>
      </c>
      <c r="M16" s="125">
        <f t="shared" si="5"/>
        <v>0</v>
      </c>
      <c r="N16" s="125">
        <f t="shared" si="6"/>
        <v>0</v>
      </c>
      <c r="O16" s="178">
        <f t="shared" si="7"/>
        <v>0</v>
      </c>
      <c r="P16" s="291"/>
      <c r="Q16" s="212"/>
      <c r="R16" s="212"/>
      <c r="S16" s="212"/>
      <c r="T16" s="212"/>
      <c r="U16" s="244"/>
      <c r="V16" s="15"/>
    </row>
    <row r="17" spans="1:22" ht="15.6" x14ac:dyDescent="0.3">
      <c r="A17" s="127"/>
      <c r="B17" s="128"/>
      <c r="C17" s="134" t="s">
        <v>89</v>
      </c>
      <c r="D17" s="121">
        <v>0</v>
      </c>
      <c r="E17" s="121">
        <v>0</v>
      </c>
      <c r="F17" s="122">
        <f t="shared" si="2"/>
        <v>0</v>
      </c>
      <c r="G17" s="121">
        <v>0</v>
      </c>
      <c r="H17" s="121">
        <v>0</v>
      </c>
      <c r="I17" s="122">
        <f t="shared" si="3"/>
        <v>0</v>
      </c>
      <c r="J17" s="121">
        <v>0</v>
      </c>
      <c r="K17" s="121">
        <v>0</v>
      </c>
      <c r="L17" s="122">
        <f t="shared" si="4"/>
        <v>0</v>
      </c>
      <c r="M17" s="125">
        <f t="shared" si="5"/>
        <v>0</v>
      </c>
      <c r="N17" s="125">
        <f t="shared" si="6"/>
        <v>0</v>
      </c>
      <c r="O17" s="178">
        <f t="shared" si="7"/>
        <v>0</v>
      </c>
      <c r="P17" s="291"/>
      <c r="Q17" s="212"/>
      <c r="R17" s="212"/>
      <c r="S17" s="212"/>
      <c r="T17" s="212"/>
      <c r="U17" s="244"/>
      <c r="V17" s="15"/>
    </row>
    <row r="18" spans="1:22" ht="15.6" x14ac:dyDescent="0.3">
      <c r="A18" s="127"/>
      <c r="B18" s="128"/>
      <c r="C18" s="134" t="s">
        <v>90</v>
      </c>
      <c r="D18" s="121">
        <v>0</v>
      </c>
      <c r="E18" s="121">
        <v>0</v>
      </c>
      <c r="F18" s="122">
        <f t="shared" si="2"/>
        <v>0</v>
      </c>
      <c r="G18" s="121">
        <v>0</v>
      </c>
      <c r="H18" s="121">
        <v>0</v>
      </c>
      <c r="I18" s="122">
        <f t="shared" si="3"/>
        <v>0</v>
      </c>
      <c r="J18" s="121">
        <v>0</v>
      </c>
      <c r="K18" s="121">
        <v>0</v>
      </c>
      <c r="L18" s="122">
        <f t="shared" si="4"/>
        <v>0</v>
      </c>
      <c r="M18" s="125">
        <f t="shared" si="5"/>
        <v>0</v>
      </c>
      <c r="N18" s="125">
        <f t="shared" si="6"/>
        <v>0</v>
      </c>
      <c r="O18" s="178">
        <f t="shared" si="7"/>
        <v>0</v>
      </c>
      <c r="P18" s="291"/>
      <c r="Q18" s="212"/>
      <c r="R18" s="212"/>
      <c r="S18" s="212"/>
      <c r="T18" s="212"/>
      <c r="U18" s="244"/>
      <c r="V18" s="15"/>
    </row>
    <row r="19" spans="1:22" ht="15.6" x14ac:dyDescent="0.3">
      <c r="A19" s="127"/>
      <c r="B19" s="128"/>
      <c r="C19" s="134" t="s">
        <v>91</v>
      </c>
      <c r="D19" s="121">
        <v>0</v>
      </c>
      <c r="E19" s="121">
        <v>0</v>
      </c>
      <c r="F19" s="122">
        <f t="shared" si="2"/>
        <v>0</v>
      </c>
      <c r="G19" s="121">
        <v>0</v>
      </c>
      <c r="H19" s="121">
        <v>0</v>
      </c>
      <c r="I19" s="122">
        <f t="shared" si="3"/>
        <v>0</v>
      </c>
      <c r="J19" s="121">
        <v>0</v>
      </c>
      <c r="K19" s="121">
        <v>0</v>
      </c>
      <c r="L19" s="122">
        <f t="shared" si="4"/>
        <v>0</v>
      </c>
      <c r="M19" s="125">
        <f t="shared" si="5"/>
        <v>0</v>
      </c>
      <c r="N19" s="125">
        <f t="shared" si="6"/>
        <v>0</v>
      </c>
      <c r="O19" s="178">
        <f t="shared" si="7"/>
        <v>0</v>
      </c>
      <c r="P19" s="291"/>
      <c r="Q19" s="212"/>
      <c r="R19" s="212"/>
      <c r="S19" s="212"/>
      <c r="T19" s="212"/>
      <c r="U19" s="244"/>
      <c r="V19" s="15"/>
    </row>
    <row r="20" spans="1:22" ht="15.6" x14ac:dyDescent="0.3">
      <c r="A20" s="127"/>
      <c r="B20" s="128"/>
      <c r="C20" s="134" t="s">
        <v>92</v>
      </c>
      <c r="D20" s="121">
        <v>0</v>
      </c>
      <c r="E20" s="121">
        <v>0</v>
      </c>
      <c r="F20" s="122">
        <f t="shared" si="2"/>
        <v>0</v>
      </c>
      <c r="G20" s="121">
        <v>0</v>
      </c>
      <c r="H20" s="121">
        <v>0</v>
      </c>
      <c r="I20" s="122">
        <f t="shared" si="3"/>
        <v>0</v>
      </c>
      <c r="J20" s="121">
        <v>0</v>
      </c>
      <c r="K20" s="121">
        <v>0</v>
      </c>
      <c r="L20" s="122">
        <f t="shared" si="4"/>
        <v>0</v>
      </c>
      <c r="M20" s="125">
        <f t="shared" si="5"/>
        <v>0</v>
      </c>
      <c r="N20" s="125">
        <f t="shared" si="6"/>
        <v>0</v>
      </c>
      <c r="O20" s="178">
        <f t="shared" si="7"/>
        <v>0</v>
      </c>
      <c r="P20" s="291"/>
      <c r="Q20" s="212"/>
      <c r="R20" s="212"/>
      <c r="S20" s="212"/>
      <c r="T20" s="212"/>
      <c r="U20" s="244"/>
      <c r="V20" s="15"/>
    </row>
    <row r="21" spans="1:22" ht="15.75" customHeight="1" x14ac:dyDescent="0.3">
      <c r="A21" s="127"/>
      <c r="B21" s="128"/>
      <c r="C21" s="134" t="s">
        <v>93</v>
      </c>
      <c r="D21" s="121">
        <v>0</v>
      </c>
      <c r="E21" s="121">
        <v>0</v>
      </c>
      <c r="F21" s="122">
        <f t="shared" si="2"/>
        <v>0</v>
      </c>
      <c r="G21" s="121">
        <v>0</v>
      </c>
      <c r="H21" s="121">
        <v>0</v>
      </c>
      <c r="I21" s="122">
        <f t="shared" si="3"/>
        <v>0</v>
      </c>
      <c r="J21" s="121">
        <v>0</v>
      </c>
      <c r="K21" s="121">
        <v>0</v>
      </c>
      <c r="L21" s="122">
        <f t="shared" si="4"/>
        <v>0</v>
      </c>
      <c r="M21" s="125">
        <f t="shared" si="5"/>
        <v>0</v>
      </c>
      <c r="N21" s="125">
        <f t="shared" si="6"/>
        <v>0</v>
      </c>
      <c r="O21" s="178">
        <f t="shared" si="7"/>
        <v>0</v>
      </c>
      <c r="P21" s="291"/>
      <c r="Q21" s="212"/>
      <c r="R21" s="212"/>
      <c r="S21" s="212"/>
      <c r="T21" s="212"/>
      <c r="U21" s="244"/>
      <c r="V21" s="15"/>
    </row>
    <row r="22" spans="1:22" ht="15.75" customHeight="1" x14ac:dyDescent="0.3">
      <c r="A22" s="269" t="s">
        <v>64</v>
      </c>
      <c r="B22" s="212"/>
      <c r="C22" s="267"/>
      <c r="D22" s="130">
        <f t="shared" ref="D22:O22" si="8">SUM(D23:D24)</f>
        <v>0</v>
      </c>
      <c r="E22" s="130">
        <f t="shared" si="8"/>
        <v>0</v>
      </c>
      <c r="F22" s="131">
        <f t="shared" si="8"/>
        <v>0</v>
      </c>
      <c r="G22" s="130">
        <f t="shared" si="8"/>
        <v>0</v>
      </c>
      <c r="H22" s="130">
        <f t="shared" si="8"/>
        <v>0</v>
      </c>
      <c r="I22" s="131">
        <f t="shared" si="8"/>
        <v>0</v>
      </c>
      <c r="J22" s="130">
        <f t="shared" si="8"/>
        <v>0</v>
      </c>
      <c r="K22" s="130">
        <f t="shared" si="8"/>
        <v>0</v>
      </c>
      <c r="L22" s="131">
        <f t="shared" si="8"/>
        <v>0</v>
      </c>
      <c r="M22" s="130">
        <f t="shared" si="8"/>
        <v>0</v>
      </c>
      <c r="N22" s="130">
        <f t="shared" si="8"/>
        <v>0</v>
      </c>
      <c r="O22" s="130">
        <f t="shared" si="8"/>
        <v>0</v>
      </c>
      <c r="P22" s="292"/>
      <c r="Q22" s="212"/>
      <c r="R22" s="212"/>
      <c r="S22" s="212"/>
      <c r="T22" s="212"/>
      <c r="U22" s="244"/>
      <c r="V22" s="15"/>
    </row>
    <row r="23" spans="1:22" ht="15.75" customHeight="1" x14ac:dyDescent="0.3">
      <c r="A23" s="127"/>
      <c r="B23" s="128"/>
      <c r="C23" s="136" t="s">
        <v>94</v>
      </c>
      <c r="D23" s="121">
        <v>0</v>
      </c>
      <c r="E23" s="121">
        <v>0</v>
      </c>
      <c r="F23" s="122">
        <f t="shared" ref="F23:F24" si="9">+D23+E23</f>
        <v>0</v>
      </c>
      <c r="G23" s="121">
        <v>0</v>
      </c>
      <c r="H23" s="121">
        <v>0</v>
      </c>
      <c r="I23" s="122">
        <f t="shared" ref="I23:I24" si="10">+G23+H23</f>
        <v>0</v>
      </c>
      <c r="J23" s="121">
        <v>0</v>
      </c>
      <c r="K23" s="121">
        <v>0</v>
      </c>
      <c r="L23" s="122">
        <f t="shared" ref="L23:L24" si="11">+J23+K23</f>
        <v>0</v>
      </c>
      <c r="M23" s="125">
        <f t="shared" ref="M23:M24" si="12">+D23+G23+J23</f>
        <v>0</v>
      </c>
      <c r="N23" s="125">
        <f t="shared" ref="N23:N24" si="13">+E23+H23+K23</f>
        <v>0</v>
      </c>
      <c r="O23" s="178">
        <f t="shared" ref="O23:O24" si="14">+M23+N23</f>
        <v>0</v>
      </c>
      <c r="P23" s="291"/>
      <c r="Q23" s="212"/>
      <c r="R23" s="212"/>
      <c r="S23" s="212"/>
      <c r="T23" s="212"/>
      <c r="U23" s="244"/>
      <c r="V23" s="15"/>
    </row>
    <row r="24" spans="1:22" ht="15.75" customHeight="1" x14ac:dyDescent="0.3">
      <c r="A24" s="127"/>
      <c r="B24" s="128"/>
      <c r="C24" s="136" t="s">
        <v>95</v>
      </c>
      <c r="D24" s="121">
        <v>0</v>
      </c>
      <c r="E24" s="121">
        <v>0</v>
      </c>
      <c r="F24" s="122">
        <f t="shared" si="9"/>
        <v>0</v>
      </c>
      <c r="G24" s="121">
        <v>0</v>
      </c>
      <c r="H24" s="121">
        <v>0</v>
      </c>
      <c r="I24" s="122">
        <f t="shared" si="10"/>
        <v>0</v>
      </c>
      <c r="J24" s="121">
        <v>0</v>
      </c>
      <c r="K24" s="121">
        <v>0</v>
      </c>
      <c r="L24" s="122">
        <f t="shared" si="11"/>
        <v>0</v>
      </c>
      <c r="M24" s="125">
        <f t="shared" si="12"/>
        <v>0</v>
      </c>
      <c r="N24" s="125">
        <f t="shared" si="13"/>
        <v>0</v>
      </c>
      <c r="O24" s="178">
        <f t="shared" si="14"/>
        <v>0</v>
      </c>
      <c r="P24" s="291"/>
      <c r="Q24" s="212"/>
      <c r="R24" s="212"/>
      <c r="S24" s="212"/>
      <c r="T24" s="212"/>
      <c r="U24" s="244"/>
      <c r="V24" s="15"/>
    </row>
    <row r="25" spans="1:22" ht="15.75" customHeight="1" x14ac:dyDescent="0.3">
      <c r="A25" s="270" t="s">
        <v>65</v>
      </c>
      <c r="B25" s="212"/>
      <c r="C25" s="267"/>
      <c r="D25" s="130">
        <f t="shared" ref="D25:O25" si="15">SUM(D26:D29)</f>
        <v>0</v>
      </c>
      <c r="E25" s="130">
        <f t="shared" si="15"/>
        <v>0</v>
      </c>
      <c r="F25" s="131">
        <f t="shared" si="15"/>
        <v>0</v>
      </c>
      <c r="G25" s="130">
        <f t="shared" si="15"/>
        <v>0</v>
      </c>
      <c r="H25" s="130">
        <f t="shared" si="15"/>
        <v>0</v>
      </c>
      <c r="I25" s="131">
        <f t="shared" si="15"/>
        <v>0</v>
      </c>
      <c r="J25" s="130">
        <f t="shared" si="15"/>
        <v>0</v>
      </c>
      <c r="K25" s="130">
        <f t="shared" si="15"/>
        <v>0</v>
      </c>
      <c r="L25" s="131">
        <f t="shared" si="15"/>
        <v>0</v>
      </c>
      <c r="M25" s="130">
        <f t="shared" si="15"/>
        <v>0</v>
      </c>
      <c r="N25" s="130">
        <f t="shared" si="15"/>
        <v>0</v>
      </c>
      <c r="O25" s="130">
        <f t="shared" si="15"/>
        <v>0</v>
      </c>
      <c r="P25" s="292"/>
      <c r="Q25" s="212"/>
      <c r="R25" s="212"/>
      <c r="S25" s="212"/>
      <c r="T25" s="212"/>
      <c r="U25" s="244"/>
      <c r="V25" s="15"/>
    </row>
    <row r="26" spans="1:22" ht="15.75" customHeight="1" x14ac:dyDescent="0.3">
      <c r="A26" s="127"/>
      <c r="B26" s="128"/>
      <c r="C26" s="137" t="s">
        <v>96</v>
      </c>
      <c r="D26" s="121">
        <v>0</v>
      </c>
      <c r="E26" s="121">
        <v>0</v>
      </c>
      <c r="F26" s="122">
        <f t="shared" ref="F26:F29" si="16">+D26+E26</f>
        <v>0</v>
      </c>
      <c r="G26" s="121">
        <v>0</v>
      </c>
      <c r="H26" s="121">
        <v>0</v>
      </c>
      <c r="I26" s="122">
        <f t="shared" ref="I26:I29" si="17">+G26+H26</f>
        <v>0</v>
      </c>
      <c r="J26" s="121">
        <v>0</v>
      </c>
      <c r="K26" s="121">
        <v>0</v>
      </c>
      <c r="L26" s="122">
        <f t="shared" ref="L26:L29" si="18">+J26+K26</f>
        <v>0</v>
      </c>
      <c r="M26" s="125">
        <f t="shared" ref="M26:M29" si="19">+D26+G26+J26</f>
        <v>0</v>
      </c>
      <c r="N26" s="125">
        <f t="shared" ref="N26:N29" si="20">+E26+H26+K26</f>
        <v>0</v>
      </c>
      <c r="O26" s="178">
        <f t="shared" ref="O26:O29" si="21">+M26+N26</f>
        <v>0</v>
      </c>
      <c r="P26" s="291"/>
      <c r="Q26" s="212"/>
      <c r="R26" s="212"/>
      <c r="S26" s="212"/>
      <c r="T26" s="212"/>
      <c r="U26" s="244"/>
      <c r="V26" s="15"/>
    </row>
    <row r="27" spans="1:22" ht="15.75" customHeight="1" x14ac:dyDescent="0.3">
      <c r="A27" s="127"/>
      <c r="B27" s="128"/>
      <c r="C27" s="137" t="s">
        <v>97</v>
      </c>
      <c r="D27" s="121">
        <v>0</v>
      </c>
      <c r="E27" s="121">
        <v>0</v>
      </c>
      <c r="F27" s="122">
        <f t="shared" si="16"/>
        <v>0</v>
      </c>
      <c r="G27" s="121">
        <v>0</v>
      </c>
      <c r="H27" s="121">
        <v>0</v>
      </c>
      <c r="I27" s="122">
        <f t="shared" si="17"/>
        <v>0</v>
      </c>
      <c r="J27" s="121">
        <v>0</v>
      </c>
      <c r="K27" s="121">
        <v>0</v>
      </c>
      <c r="L27" s="122">
        <f t="shared" si="18"/>
        <v>0</v>
      </c>
      <c r="M27" s="125">
        <f t="shared" si="19"/>
        <v>0</v>
      </c>
      <c r="N27" s="125">
        <f t="shared" si="20"/>
        <v>0</v>
      </c>
      <c r="O27" s="178">
        <f t="shared" si="21"/>
        <v>0</v>
      </c>
      <c r="P27" s="291"/>
      <c r="Q27" s="212"/>
      <c r="R27" s="212"/>
      <c r="S27" s="212"/>
      <c r="T27" s="212"/>
      <c r="U27" s="244"/>
      <c r="V27" s="15"/>
    </row>
    <row r="28" spans="1:22" ht="15.75" customHeight="1" x14ac:dyDescent="0.3">
      <c r="A28" s="127"/>
      <c r="B28" s="128"/>
      <c r="C28" s="137" t="s">
        <v>98</v>
      </c>
      <c r="D28" s="121">
        <v>0</v>
      </c>
      <c r="E28" s="121">
        <v>0</v>
      </c>
      <c r="F28" s="122">
        <f t="shared" si="16"/>
        <v>0</v>
      </c>
      <c r="G28" s="121">
        <v>0</v>
      </c>
      <c r="H28" s="121">
        <v>0</v>
      </c>
      <c r="I28" s="122">
        <f t="shared" si="17"/>
        <v>0</v>
      </c>
      <c r="J28" s="121">
        <v>0</v>
      </c>
      <c r="K28" s="121">
        <v>0</v>
      </c>
      <c r="L28" s="122">
        <f t="shared" si="18"/>
        <v>0</v>
      </c>
      <c r="M28" s="125">
        <f t="shared" si="19"/>
        <v>0</v>
      </c>
      <c r="N28" s="125">
        <f t="shared" si="20"/>
        <v>0</v>
      </c>
      <c r="O28" s="178">
        <f t="shared" si="21"/>
        <v>0</v>
      </c>
      <c r="P28" s="291"/>
      <c r="Q28" s="212"/>
      <c r="R28" s="212"/>
      <c r="S28" s="212"/>
      <c r="T28" s="212"/>
      <c r="U28" s="244"/>
      <c r="V28" s="15"/>
    </row>
    <row r="29" spans="1:22" ht="15.75" customHeight="1" x14ac:dyDescent="0.3">
      <c r="A29" s="127"/>
      <c r="B29" s="128"/>
      <c r="C29" s="137" t="s">
        <v>99</v>
      </c>
      <c r="D29" s="121">
        <v>0</v>
      </c>
      <c r="E29" s="121">
        <v>0</v>
      </c>
      <c r="F29" s="122">
        <f t="shared" si="16"/>
        <v>0</v>
      </c>
      <c r="G29" s="121">
        <v>0</v>
      </c>
      <c r="H29" s="121">
        <v>0</v>
      </c>
      <c r="I29" s="122">
        <f t="shared" si="17"/>
        <v>0</v>
      </c>
      <c r="J29" s="121">
        <v>0</v>
      </c>
      <c r="K29" s="121">
        <v>0</v>
      </c>
      <c r="L29" s="122">
        <f t="shared" si="18"/>
        <v>0</v>
      </c>
      <c r="M29" s="125">
        <f t="shared" si="19"/>
        <v>0</v>
      </c>
      <c r="N29" s="125">
        <f t="shared" si="20"/>
        <v>0</v>
      </c>
      <c r="O29" s="178">
        <f t="shared" si="21"/>
        <v>0</v>
      </c>
      <c r="P29" s="291"/>
      <c r="Q29" s="212"/>
      <c r="R29" s="212"/>
      <c r="S29" s="212"/>
      <c r="T29" s="212"/>
      <c r="U29" s="244"/>
      <c r="V29" s="15"/>
    </row>
    <row r="30" spans="1:22" ht="15.75" customHeight="1" x14ac:dyDescent="0.3">
      <c r="A30" s="271" t="s">
        <v>66</v>
      </c>
      <c r="B30" s="212"/>
      <c r="C30" s="267"/>
      <c r="D30" s="130">
        <f ca="1">IFERROR(__xludf.DUMMYFUNCTION("+D31"),0)</f>
        <v>0</v>
      </c>
      <c r="E30" s="130">
        <f ca="1">IFERROR(__xludf.DUMMYFUNCTION("+E31"),0)</f>
        <v>0</v>
      </c>
      <c r="F30" s="131">
        <f ca="1">IFERROR(__xludf.DUMMYFUNCTION("+F31"),0)</f>
        <v>0</v>
      </c>
      <c r="G30" s="130">
        <f ca="1">IFERROR(__xludf.DUMMYFUNCTION("+G31"),0)</f>
        <v>0</v>
      </c>
      <c r="H30" s="130">
        <f ca="1">IFERROR(__xludf.DUMMYFUNCTION("+H31"),0)</f>
        <v>0</v>
      </c>
      <c r="I30" s="131">
        <f ca="1">IFERROR(__xludf.DUMMYFUNCTION("+I31"),0)</f>
        <v>0</v>
      </c>
      <c r="J30" s="130">
        <f ca="1">IFERROR(__xludf.DUMMYFUNCTION("+J31"),0)</f>
        <v>0</v>
      </c>
      <c r="K30" s="130">
        <f ca="1">IFERROR(__xludf.DUMMYFUNCTION("+K31"),0)</f>
        <v>0</v>
      </c>
      <c r="L30" s="131">
        <f ca="1">IFERROR(__xludf.DUMMYFUNCTION("+L31"),0)</f>
        <v>0</v>
      </c>
      <c r="M30" s="130">
        <f ca="1">IFERROR(__xludf.DUMMYFUNCTION("+M31"),0)</f>
        <v>0</v>
      </c>
      <c r="N30" s="130">
        <f ca="1">IFERROR(__xludf.DUMMYFUNCTION("+N31"),0)</f>
        <v>0</v>
      </c>
      <c r="O30" s="130">
        <f ca="1">IFERROR(__xludf.DUMMYFUNCTION("+O31"),0)</f>
        <v>0</v>
      </c>
      <c r="P30" s="292"/>
      <c r="Q30" s="212"/>
      <c r="R30" s="212"/>
      <c r="S30" s="212"/>
      <c r="T30" s="212"/>
      <c r="U30" s="244"/>
      <c r="V30" s="15"/>
    </row>
    <row r="31" spans="1:22" ht="15.75" customHeight="1" x14ac:dyDescent="0.3">
      <c r="A31" s="127"/>
      <c r="B31" s="128"/>
      <c r="C31" s="139" t="s">
        <v>100</v>
      </c>
      <c r="D31" s="121">
        <v>0</v>
      </c>
      <c r="E31" s="121">
        <v>0</v>
      </c>
      <c r="F31" s="122">
        <f>+D31+E31</f>
        <v>0</v>
      </c>
      <c r="G31" s="123">
        <v>0</v>
      </c>
      <c r="H31" s="123">
        <v>0</v>
      </c>
      <c r="I31" s="122">
        <f>+G31+H31</f>
        <v>0</v>
      </c>
      <c r="J31" s="123">
        <v>0</v>
      </c>
      <c r="K31" s="123">
        <v>0</v>
      </c>
      <c r="L31" s="122">
        <f>+J31+K31</f>
        <v>0</v>
      </c>
      <c r="M31" s="125">
        <f>+D31+G31+J31</f>
        <v>0</v>
      </c>
      <c r="N31" s="125">
        <f>+E31+H31+K31</f>
        <v>0</v>
      </c>
      <c r="O31" s="178">
        <f>+M31+N31</f>
        <v>0</v>
      </c>
      <c r="P31" s="291"/>
      <c r="Q31" s="212"/>
      <c r="R31" s="212"/>
      <c r="S31" s="212"/>
      <c r="T31" s="212"/>
      <c r="U31" s="244"/>
      <c r="V31" s="15"/>
    </row>
    <row r="32" spans="1:22" ht="15.75" customHeight="1" x14ac:dyDescent="0.3">
      <c r="A32" s="272" t="s">
        <v>67</v>
      </c>
      <c r="B32" s="212"/>
      <c r="C32" s="267"/>
      <c r="D32" s="130">
        <f t="shared" ref="D32:O32" si="22">SUM(D33:D38)</f>
        <v>0</v>
      </c>
      <c r="E32" s="130">
        <f t="shared" si="22"/>
        <v>0</v>
      </c>
      <c r="F32" s="131">
        <f t="shared" si="22"/>
        <v>0</v>
      </c>
      <c r="G32" s="130">
        <f t="shared" si="22"/>
        <v>0</v>
      </c>
      <c r="H32" s="130">
        <f t="shared" si="22"/>
        <v>0</v>
      </c>
      <c r="I32" s="131">
        <f t="shared" si="22"/>
        <v>0</v>
      </c>
      <c r="J32" s="130">
        <f t="shared" si="22"/>
        <v>0</v>
      </c>
      <c r="K32" s="130">
        <f t="shared" si="22"/>
        <v>0</v>
      </c>
      <c r="L32" s="131">
        <f t="shared" si="22"/>
        <v>0</v>
      </c>
      <c r="M32" s="130">
        <f t="shared" si="22"/>
        <v>0</v>
      </c>
      <c r="N32" s="130">
        <f t="shared" si="22"/>
        <v>0</v>
      </c>
      <c r="O32" s="130">
        <f t="shared" si="22"/>
        <v>0</v>
      </c>
      <c r="P32" s="292"/>
      <c r="Q32" s="212"/>
      <c r="R32" s="212"/>
      <c r="S32" s="212"/>
      <c r="T32" s="212"/>
      <c r="U32" s="244"/>
      <c r="V32" s="15"/>
    </row>
    <row r="33" spans="1:22" ht="15.75" customHeight="1" x14ac:dyDescent="0.3">
      <c r="A33" s="127"/>
      <c r="B33" s="128"/>
      <c r="C33" s="140" t="s">
        <v>130</v>
      </c>
      <c r="D33" s="121">
        <v>0</v>
      </c>
      <c r="E33" s="121">
        <v>0</v>
      </c>
      <c r="F33" s="122">
        <f t="shared" ref="F33:F38" si="23">+D33+E33</f>
        <v>0</v>
      </c>
      <c r="G33" s="123">
        <v>0</v>
      </c>
      <c r="H33" s="123">
        <v>0</v>
      </c>
      <c r="I33" s="122">
        <f t="shared" ref="I33:I38" si="24">+G33+H33</f>
        <v>0</v>
      </c>
      <c r="J33" s="123">
        <v>0</v>
      </c>
      <c r="K33" s="123">
        <v>0</v>
      </c>
      <c r="L33" s="122">
        <f t="shared" ref="L33:L38" si="25">+J33+K33</f>
        <v>0</v>
      </c>
      <c r="M33" s="125">
        <f t="shared" ref="M33:M38" si="26">+D33+G33+J33</f>
        <v>0</v>
      </c>
      <c r="N33" s="125">
        <f t="shared" ref="N33:N38" si="27">+E33+H33+K33</f>
        <v>0</v>
      </c>
      <c r="O33" s="178">
        <f t="shared" ref="O33:O38" si="28">+M33+N33</f>
        <v>0</v>
      </c>
      <c r="P33" s="291"/>
      <c r="Q33" s="212"/>
      <c r="R33" s="212"/>
      <c r="S33" s="212"/>
      <c r="T33" s="212"/>
      <c r="U33" s="244"/>
      <c r="V33" s="15"/>
    </row>
    <row r="34" spans="1:22" ht="15.75" customHeight="1" x14ac:dyDescent="0.3">
      <c r="A34" s="127"/>
      <c r="B34" s="128"/>
      <c r="C34" s="141" t="s">
        <v>102</v>
      </c>
      <c r="D34" s="121">
        <v>0</v>
      </c>
      <c r="E34" s="121">
        <v>0</v>
      </c>
      <c r="F34" s="122">
        <f t="shared" si="23"/>
        <v>0</v>
      </c>
      <c r="G34" s="123">
        <v>0</v>
      </c>
      <c r="H34" s="123">
        <v>0</v>
      </c>
      <c r="I34" s="122">
        <f t="shared" si="24"/>
        <v>0</v>
      </c>
      <c r="J34" s="123">
        <v>0</v>
      </c>
      <c r="K34" s="123">
        <v>0</v>
      </c>
      <c r="L34" s="122">
        <f t="shared" si="25"/>
        <v>0</v>
      </c>
      <c r="M34" s="125">
        <f t="shared" si="26"/>
        <v>0</v>
      </c>
      <c r="N34" s="125">
        <f t="shared" si="27"/>
        <v>0</v>
      </c>
      <c r="O34" s="178">
        <f t="shared" si="28"/>
        <v>0</v>
      </c>
      <c r="P34" s="291"/>
      <c r="Q34" s="212"/>
      <c r="R34" s="212"/>
      <c r="S34" s="212"/>
      <c r="T34" s="212"/>
      <c r="U34" s="244"/>
      <c r="V34" s="15"/>
    </row>
    <row r="35" spans="1:22" ht="15.75" customHeight="1" x14ac:dyDescent="0.3">
      <c r="A35" s="127"/>
      <c r="B35" s="128"/>
      <c r="C35" s="141" t="s">
        <v>103</v>
      </c>
      <c r="D35" s="121">
        <v>0</v>
      </c>
      <c r="E35" s="121">
        <v>0</v>
      </c>
      <c r="F35" s="122">
        <f t="shared" si="23"/>
        <v>0</v>
      </c>
      <c r="G35" s="123">
        <v>0</v>
      </c>
      <c r="H35" s="123">
        <v>0</v>
      </c>
      <c r="I35" s="122">
        <f t="shared" si="24"/>
        <v>0</v>
      </c>
      <c r="J35" s="123">
        <v>0</v>
      </c>
      <c r="K35" s="123">
        <v>0</v>
      </c>
      <c r="L35" s="122">
        <f t="shared" si="25"/>
        <v>0</v>
      </c>
      <c r="M35" s="125">
        <f t="shared" si="26"/>
        <v>0</v>
      </c>
      <c r="N35" s="125">
        <f t="shared" si="27"/>
        <v>0</v>
      </c>
      <c r="O35" s="178">
        <f t="shared" si="28"/>
        <v>0</v>
      </c>
      <c r="P35" s="291"/>
      <c r="Q35" s="212"/>
      <c r="R35" s="212"/>
      <c r="S35" s="212"/>
      <c r="T35" s="212"/>
      <c r="U35" s="244"/>
      <c r="V35" s="15"/>
    </row>
    <row r="36" spans="1:22" ht="15.75" customHeight="1" x14ac:dyDescent="0.3">
      <c r="A36" s="127"/>
      <c r="B36" s="128"/>
      <c r="C36" s="142" t="s">
        <v>104</v>
      </c>
      <c r="D36" s="121">
        <v>0</v>
      </c>
      <c r="E36" s="121">
        <v>0</v>
      </c>
      <c r="F36" s="122">
        <f t="shared" si="23"/>
        <v>0</v>
      </c>
      <c r="G36" s="123">
        <v>0</v>
      </c>
      <c r="H36" s="123">
        <v>0</v>
      </c>
      <c r="I36" s="122">
        <f t="shared" si="24"/>
        <v>0</v>
      </c>
      <c r="J36" s="123">
        <v>0</v>
      </c>
      <c r="K36" s="123">
        <v>0</v>
      </c>
      <c r="L36" s="122">
        <f t="shared" si="25"/>
        <v>0</v>
      </c>
      <c r="M36" s="125">
        <f t="shared" si="26"/>
        <v>0</v>
      </c>
      <c r="N36" s="125">
        <f t="shared" si="27"/>
        <v>0</v>
      </c>
      <c r="O36" s="178">
        <f t="shared" si="28"/>
        <v>0</v>
      </c>
      <c r="P36" s="296"/>
      <c r="Q36" s="297"/>
      <c r="R36" s="297"/>
      <c r="S36" s="297"/>
      <c r="T36" s="297"/>
      <c r="U36" s="298"/>
      <c r="V36" s="15"/>
    </row>
    <row r="37" spans="1:22" ht="15.75" customHeight="1" x14ac:dyDescent="0.3">
      <c r="A37" s="127"/>
      <c r="B37" s="128"/>
      <c r="C37" s="142" t="s">
        <v>105</v>
      </c>
      <c r="D37" s="121">
        <v>0</v>
      </c>
      <c r="E37" s="121">
        <v>0</v>
      </c>
      <c r="F37" s="122">
        <f t="shared" si="23"/>
        <v>0</v>
      </c>
      <c r="G37" s="123">
        <v>0</v>
      </c>
      <c r="H37" s="123">
        <v>0</v>
      </c>
      <c r="I37" s="122">
        <f t="shared" si="24"/>
        <v>0</v>
      </c>
      <c r="J37" s="123">
        <v>0</v>
      </c>
      <c r="K37" s="123">
        <v>0</v>
      </c>
      <c r="L37" s="122">
        <f t="shared" si="25"/>
        <v>0</v>
      </c>
      <c r="M37" s="125">
        <f t="shared" si="26"/>
        <v>0</v>
      </c>
      <c r="N37" s="125">
        <f t="shared" si="27"/>
        <v>0</v>
      </c>
      <c r="O37" s="178">
        <f t="shared" si="28"/>
        <v>0</v>
      </c>
      <c r="P37" s="299"/>
      <c r="Q37" s="212"/>
      <c r="R37" s="212"/>
      <c r="S37" s="212"/>
      <c r="T37" s="212"/>
      <c r="U37" s="244"/>
      <c r="V37" s="15"/>
    </row>
    <row r="38" spans="1:22" ht="15.75" customHeight="1" x14ac:dyDescent="0.3">
      <c r="A38" s="143"/>
      <c r="B38" s="144"/>
      <c r="C38" s="145" t="s">
        <v>105</v>
      </c>
      <c r="D38" s="146">
        <v>0</v>
      </c>
      <c r="E38" s="146">
        <v>0</v>
      </c>
      <c r="F38" s="122">
        <f t="shared" si="23"/>
        <v>0</v>
      </c>
      <c r="G38" s="147">
        <v>0</v>
      </c>
      <c r="H38" s="147">
        <v>0</v>
      </c>
      <c r="I38" s="122">
        <f t="shared" si="24"/>
        <v>0</v>
      </c>
      <c r="J38" s="147">
        <v>0</v>
      </c>
      <c r="K38" s="147">
        <v>0</v>
      </c>
      <c r="L38" s="122">
        <f t="shared" si="25"/>
        <v>0</v>
      </c>
      <c r="M38" s="125">
        <f t="shared" si="26"/>
        <v>0</v>
      </c>
      <c r="N38" s="125">
        <f t="shared" si="27"/>
        <v>0</v>
      </c>
      <c r="O38" s="178">
        <f t="shared" si="28"/>
        <v>0</v>
      </c>
      <c r="P38" s="314"/>
      <c r="Q38" s="228"/>
      <c r="R38" s="228"/>
      <c r="S38" s="228"/>
      <c r="T38" s="228"/>
      <c r="U38" s="253"/>
      <c r="V38" s="15"/>
    </row>
    <row r="39" spans="1:22" ht="15.75" customHeight="1" x14ac:dyDescent="0.3">
      <c r="A39" s="149" t="s">
        <v>131</v>
      </c>
      <c r="B39" s="150"/>
      <c r="C39" s="151"/>
      <c r="D39" s="152">
        <f t="shared" ref="D39:O39" ca="1" si="29">+D8+D11+D22+D25+D30+D32</f>
        <v>0</v>
      </c>
      <c r="E39" s="152">
        <f t="shared" ca="1" si="29"/>
        <v>0</v>
      </c>
      <c r="F39" s="152">
        <f t="shared" ca="1" si="29"/>
        <v>0</v>
      </c>
      <c r="G39" s="152">
        <f t="shared" ca="1" si="29"/>
        <v>0</v>
      </c>
      <c r="H39" s="152">
        <f t="shared" ca="1" si="29"/>
        <v>0</v>
      </c>
      <c r="I39" s="152">
        <f t="shared" ca="1" si="29"/>
        <v>0</v>
      </c>
      <c r="J39" s="152">
        <f t="shared" ca="1" si="29"/>
        <v>0</v>
      </c>
      <c r="K39" s="152">
        <f t="shared" ca="1" si="29"/>
        <v>0</v>
      </c>
      <c r="L39" s="152">
        <f t="shared" ca="1" si="29"/>
        <v>0</v>
      </c>
      <c r="M39" s="152">
        <f t="shared" ca="1" si="29"/>
        <v>0</v>
      </c>
      <c r="N39" s="152">
        <f t="shared" ca="1" si="29"/>
        <v>0</v>
      </c>
      <c r="O39" s="153">
        <f t="shared" ca="1" si="29"/>
        <v>0</v>
      </c>
      <c r="P39" s="301"/>
      <c r="Q39" s="277"/>
      <c r="R39" s="277"/>
      <c r="S39" s="277"/>
      <c r="T39" s="277"/>
      <c r="U39" s="278"/>
      <c r="V39" s="189"/>
    </row>
    <row r="40" spans="1:22" ht="15.75" customHeight="1" x14ac:dyDescent="0.3">
      <c r="A40" s="57"/>
      <c r="B40" s="19"/>
      <c r="C40" s="154"/>
      <c r="D40" s="155"/>
      <c r="E40" s="279"/>
      <c r="F40" s="217"/>
      <c r="G40" s="217"/>
      <c r="H40" s="156"/>
      <c r="I40" s="156"/>
      <c r="J40" s="156"/>
      <c r="K40" s="156"/>
      <c r="L40" s="157"/>
      <c r="M40" s="72"/>
      <c r="N40" s="157"/>
      <c r="O40" s="72" t="s">
        <v>138</v>
      </c>
      <c r="P40" s="158"/>
      <c r="Q40" s="158"/>
      <c r="R40" s="158"/>
      <c r="S40" s="158"/>
      <c r="T40" s="158"/>
      <c r="U40" s="158"/>
      <c r="V40" s="15"/>
    </row>
    <row r="41" spans="1:22" ht="15.75" customHeight="1" x14ac:dyDescent="0.3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</row>
    <row r="42" spans="1:22" ht="15.75" customHeight="1" x14ac:dyDescent="0.3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</row>
    <row r="43" spans="1:22" ht="15.75" customHeight="1" x14ac:dyDescent="0.3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</row>
    <row r="44" spans="1:22" ht="15.75" customHeight="1" x14ac:dyDescent="0.3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</row>
    <row r="45" spans="1:22" ht="15.75" customHeight="1" x14ac:dyDescent="0.3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</row>
    <row r="46" spans="1:22" ht="15.75" customHeight="1" x14ac:dyDescent="0.3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</row>
    <row r="47" spans="1:22" ht="15.75" customHeight="1" x14ac:dyDescent="0.3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</row>
    <row r="48" spans="1:22" ht="15.75" customHeight="1" x14ac:dyDescent="0.3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</row>
    <row r="49" spans="1:15" ht="15.75" customHeight="1" x14ac:dyDescent="0.3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</row>
    <row r="50" spans="1:15" ht="15.75" customHeight="1" x14ac:dyDescent="0.3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</row>
    <row r="51" spans="1:15" ht="15.75" customHeight="1" x14ac:dyDescent="0.3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</row>
    <row r="52" spans="1:15" ht="15.75" customHeight="1" x14ac:dyDescent="0.3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</row>
    <row r="53" spans="1:15" ht="15.75" customHeight="1" x14ac:dyDescent="0.3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</row>
    <row r="54" spans="1:15" ht="15.75" customHeight="1" x14ac:dyDescent="0.3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</row>
    <row r="55" spans="1:15" ht="15.75" customHeight="1" x14ac:dyDescent="0.3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</row>
    <row r="56" spans="1:15" ht="15.75" customHeight="1" x14ac:dyDescent="0.3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</row>
    <row r="57" spans="1:15" ht="15.75" customHeight="1" x14ac:dyDescent="0.3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</row>
    <row r="58" spans="1:15" ht="15.75" customHeight="1" x14ac:dyDescent="0.3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</row>
    <row r="59" spans="1:15" ht="15.75" customHeight="1" x14ac:dyDescent="0.3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</row>
    <row r="60" spans="1:15" ht="15.75" customHeight="1" x14ac:dyDescent="0.3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</row>
    <row r="61" spans="1:15" ht="15.75" customHeight="1" x14ac:dyDescent="0.3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</row>
    <row r="62" spans="1:15" ht="15.75" customHeight="1" x14ac:dyDescent="0.3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</row>
    <row r="63" spans="1:15" ht="15.75" customHeight="1" x14ac:dyDescent="0.3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</row>
    <row r="64" spans="1:15" ht="15.75" customHeight="1" x14ac:dyDescent="0.3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</row>
    <row r="65" spans="1:15" ht="15.75" customHeight="1" x14ac:dyDescent="0.3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</row>
    <row r="66" spans="1:15" ht="15.75" customHeight="1" x14ac:dyDescent="0.3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</row>
    <row r="67" spans="1:15" ht="15.75" customHeight="1" x14ac:dyDescent="0.3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</row>
    <row r="68" spans="1:15" ht="15.75" customHeight="1" x14ac:dyDescent="0.3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</row>
    <row r="69" spans="1:15" ht="15.75" customHeight="1" x14ac:dyDescent="0.3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</row>
    <row r="70" spans="1:15" ht="15.75" customHeight="1" x14ac:dyDescent="0.3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</row>
    <row r="71" spans="1:15" ht="15.75" customHeight="1" x14ac:dyDescent="0.3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</row>
    <row r="72" spans="1:15" ht="15.75" customHeight="1" x14ac:dyDescent="0.3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</row>
    <row r="73" spans="1:15" ht="15.75" customHeight="1" x14ac:dyDescent="0.3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</row>
    <row r="74" spans="1:15" ht="15.75" customHeight="1" x14ac:dyDescent="0.3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</row>
    <row r="75" spans="1:15" ht="15.75" customHeight="1" x14ac:dyDescent="0.3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</row>
    <row r="76" spans="1:15" ht="15.75" customHeight="1" x14ac:dyDescent="0.3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</row>
    <row r="77" spans="1:15" ht="15.75" customHeight="1" x14ac:dyDescent="0.3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</row>
    <row r="78" spans="1:15" ht="15.75" customHeight="1" x14ac:dyDescent="0.3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</row>
    <row r="79" spans="1:15" ht="15.75" customHeight="1" x14ac:dyDescent="0.3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</row>
    <row r="80" spans="1:15" ht="15.75" customHeight="1" x14ac:dyDescent="0.3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</row>
    <row r="81" spans="1:15" ht="15.75" customHeight="1" x14ac:dyDescent="0.3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</row>
    <row r="82" spans="1:15" ht="15.75" customHeight="1" x14ac:dyDescent="0.3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</row>
    <row r="83" spans="1:15" ht="15.75" customHeight="1" x14ac:dyDescent="0.3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</row>
    <row r="84" spans="1:15" ht="15.75" customHeight="1" x14ac:dyDescent="0.3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</row>
    <row r="85" spans="1:15" ht="15.75" customHeight="1" x14ac:dyDescent="0.3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</row>
    <row r="86" spans="1:15" ht="15.75" customHeight="1" x14ac:dyDescent="0.3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</row>
    <row r="87" spans="1:15" ht="15.75" customHeight="1" x14ac:dyDescent="0.3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</row>
    <row r="88" spans="1:15" ht="15.75" customHeight="1" x14ac:dyDescent="0.3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</row>
    <row r="89" spans="1:15" ht="15.75" customHeight="1" x14ac:dyDescent="0.3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</row>
    <row r="90" spans="1:15" ht="15.75" customHeight="1" x14ac:dyDescent="0.3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</row>
    <row r="91" spans="1:15" ht="15.75" customHeight="1" x14ac:dyDescent="0.3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</row>
    <row r="92" spans="1:15" ht="15.75" customHeight="1" x14ac:dyDescent="0.3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</row>
    <row r="93" spans="1:15" ht="15.75" customHeight="1" x14ac:dyDescent="0.3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</row>
    <row r="94" spans="1:15" ht="15.75" customHeight="1" x14ac:dyDescent="0.3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</row>
    <row r="95" spans="1:15" ht="15.75" customHeight="1" x14ac:dyDescent="0.3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</row>
    <row r="96" spans="1:15" ht="15.75" customHeight="1" x14ac:dyDescent="0.3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</row>
    <row r="97" spans="1:15" ht="15.75" customHeight="1" x14ac:dyDescent="0.3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</row>
    <row r="98" spans="1:15" ht="15.75" customHeight="1" x14ac:dyDescent="0.3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</row>
    <row r="99" spans="1:15" ht="15.75" customHeight="1" x14ac:dyDescent="0.3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</row>
    <row r="100" spans="1:15" ht="15.75" customHeight="1" x14ac:dyDescent="0.3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</row>
    <row r="101" spans="1:15" ht="15.75" customHeight="1" x14ac:dyDescent="0.3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</row>
    <row r="102" spans="1:15" ht="15.75" customHeight="1" x14ac:dyDescent="0.3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</row>
    <row r="103" spans="1:15" ht="15.75" customHeight="1" x14ac:dyDescent="0.3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</row>
    <row r="104" spans="1:15" ht="15.75" customHeight="1" x14ac:dyDescent="0.3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</row>
    <row r="105" spans="1:15" ht="15.75" customHeight="1" x14ac:dyDescent="0.3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</row>
    <row r="106" spans="1:15" ht="15.75" customHeight="1" x14ac:dyDescent="0.3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</row>
    <row r="107" spans="1:15" ht="15.75" customHeight="1" x14ac:dyDescent="0.3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</row>
    <row r="108" spans="1:15" ht="15.75" customHeight="1" x14ac:dyDescent="0.3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</row>
    <row r="109" spans="1:15" ht="15.75" customHeight="1" x14ac:dyDescent="0.3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</row>
    <row r="110" spans="1:15" ht="15.75" customHeight="1" x14ac:dyDescent="0.3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</row>
    <row r="111" spans="1:15" ht="15.75" customHeight="1" x14ac:dyDescent="0.3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</row>
    <row r="112" spans="1:15" ht="15.75" customHeight="1" x14ac:dyDescent="0.3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</row>
    <row r="113" spans="1:15" ht="15.75" customHeight="1" x14ac:dyDescent="0.3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</row>
    <row r="114" spans="1:15" ht="15.75" customHeight="1" x14ac:dyDescent="0.3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</row>
    <row r="115" spans="1:15" ht="15.75" customHeight="1" x14ac:dyDescent="0.3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</row>
    <row r="116" spans="1:15" ht="15.75" customHeight="1" x14ac:dyDescent="0.3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</row>
    <row r="117" spans="1:15" ht="15.75" customHeight="1" x14ac:dyDescent="0.3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</row>
    <row r="118" spans="1:15" ht="15.75" customHeight="1" x14ac:dyDescent="0.3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</row>
    <row r="119" spans="1:15" ht="15.75" customHeight="1" x14ac:dyDescent="0.3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</row>
    <row r="120" spans="1:15" ht="15.75" customHeight="1" x14ac:dyDescent="0.3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</row>
    <row r="121" spans="1:15" ht="15.75" customHeight="1" x14ac:dyDescent="0.3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</row>
    <row r="122" spans="1:15" ht="15.75" customHeight="1" x14ac:dyDescent="0.3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</row>
    <row r="123" spans="1:15" ht="15.75" customHeight="1" x14ac:dyDescent="0.3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</row>
    <row r="124" spans="1:15" ht="15.75" customHeight="1" x14ac:dyDescent="0.3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</row>
    <row r="125" spans="1:15" ht="15.75" customHeight="1" x14ac:dyDescent="0.3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</row>
    <row r="126" spans="1:15" ht="15.75" customHeight="1" x14ac:dyDescent="0.3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</row>
    <row r="127" spans="1:15" ht="15.75" customHeight="1" x14ac:dyDescent="0.3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</row>
    <row r="128" spans="1:15" ht="15.75" customHeight="1" x14ac:dyDescent="0.3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</row>
    <row r="129" spans="1:15" ht="15.75" customHeight="1" x14ac:dyDescent="0.3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</row>
    <row r="130" spans="1:15" ht="15.75" customHeight="1" x14ac:dyDescent="0.3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</row>
    <row r="131" spans="1:15" ht="15.75" customHeight="1" x14ac:dyDescent="0.3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</row>
    <row r="132" spans="1:15" ht="15.75" customHeight="1" x14ac:dyDescent="0.3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</row>
    <row r="133" spans="1:15" ht="15.75" customHeight="1" x14ac:dyDescent="0.3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</row>
    <row r="134" spans="1:15" ht="15.75" customHeight="1" x14ac:dyDescent="0.3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</row>
    <row r="135" spans="1:15" ht="15.75" customHeight="1" x14ac:dyDescent="0.3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</row>
    <row r="136" spans="1:15" ht="15.75" customHeight="1" x14ac:dyDescent="0.3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</row>
    <row r="137" spans="1:15" ht="15.75" customHeight="1" x14ac:dyDescent="0.3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</row>
    <row r="138" spans="1:15" ht="15.75" customHeight="1" x14ac:dyDescent="0.3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</row>
    <row r="139" spans="1:15" ht="15.75" customHeight="1" x14ac:dyDescent="0.3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</row>
    <row r="140" spans="1:15" ht="15.75" customHeight="1" x14ac:dyDescent="0.3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</row>
    <row r="141" spans="1:15" ht="15.75" customHeight="1" x14ac:dyDescent="0.3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</row>
    <row r="142" spans="1:15" ht="15.75" customHeight="1" x14ac:dyDescent="0.3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</row>
    <row r="143" spans="1:15" ht="15.75" customHeight="1" x14ac:dyDescent="0.3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</row>
    <row r="144" spans="1:15" ht="15.75" customHeight="1" x14ac:dyDescent="0.3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</row>
    <row r="145" spans="1:15" ht="15.75" customHeight="1" x14ac:dyDescent="0.3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</row>
    <row r="146" spans="1:15" ht="15.75" customHeight="1" x14ac:dyDescent="0.3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</row>
    <row r="147" spans="1:15" ht="15.75" customHeight="1" x14ac:dyDescent="0.3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</row>
    <row r="148" spans="1:15" ht="15.75" customHeight="1" x14ac:dyDescent="0.3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</row>
    <row r="149" spans="1:15" ht="15.75" customHeight="1" x14ac:dyDescent="0.3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</row>
    <row r="150" spans="1:15" ht="15.75" customHeight="1" x14ac:dyDescent="0.3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</row>
    <row r="151" spans="1:15" ht="15.75" customHeight="1" x14ac:dyDescent="0.3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</row>
    <row r="152" spans="1:15" ht="15.75" customHeight="1" x14ac:dyDescent="0.3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</row>
    <row r="153" spans="1:15" ht="15.75" customHeight="1" x14ac:dyDescent="0.3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</row>
    <row r="154" spans="1:15" ht="15.75" customHeight="1" x14ac:dyDescent="0.3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</row>
    <row r="155" spans="1:15" ht="15.75" customHeight="1" x14ac:dyDescent="0.3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</row>
    <row r="156" spans="1:15" ht="15.75" customHeight="1" x14ac:dyDescent="0.3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</row>
    <row r="157" spans="1:15" ht="15.75" customHeight="1" x14ac:dyDescent="0.3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</row>
    <row r="158" spans="1:15" ht="15.75" customHeight="1" x14ac:dyDescent="0.3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</row>
    <row r="159" spans="1:15" ht="15.75" customHeight="1" x14ac:dyDescent="0.3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</row>
    <row r="160" spans="1:15" ht="15.75" customHeight="1" x14ac:dyDescent="0.3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</row>
    <row r="161" spans="1:15" ht="15.75" customHeight="1" x14ac:dyDescent="0.3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</row>
    <row r="162" spans="1:15" ht="15.75" customHeight="1" x14ac:dyDescent="0.3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</row>
    <row r="163" spans="1:15" ht="15.75" customHeight="1" x14ac:dyDescent="0.3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</row>
    <row r="164" spans="1:15" ht="15.75" customHeight="1" x14ac:dyDescent="0.3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</row>
    <row r="165" spans="1:15" ht="15.75" customHeight="1" x14ac:dyDescent="0.3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</row>
    <row r="166" spans="1:15" ht="15.75" customHeight="1" x14ac:dyDescent="0.3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</row>
    <row r="167" spans="1:15" ht="15.75" customHeight="1" x14ac:dyDescent="0.3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</row>
    <row r="168" spans="1:15" ht="15.75" customHeight="1" x14ac:dyDescent="0.3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</row>
    <row r="169" spans="1:15" ht="15.75" customHeight="1" x14ac:dyDescent="0.3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</row>
    <row r="170" spans="1:15" ht="15.75" customHeight="1" x14ac:dyDescent="0.3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</row>
    <row r="171" spans="1:15" ht="15.75" customHeight="1" x14ac:dyDescent="0.3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</row>
    <row r="172" spans="1:15" ht="15.75" customHeight="1" x14ac:dyDescent="0.3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</row>
    <row r="173" spans="1:15" ht="15.75" customHeight="1" x14ac:dyDescent="0.3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</row>
    <row r="174" spans="1:15" ht="15.75" customHeight="1" x14ac:dyDescent="0.3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</row>
    <row r="175" spans="1:15" ht="15.75" customHeight="1" x14ac:dyDescent="0.3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</row>
    <row r="176" spans="1:15" ht="15.75" customHeight="1" x14ac:dyDescent="0.3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</row>
    <row r="177" spans="1:15" ht="15.75" customHeight="1" x14ac:dyDescent="0.3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</row>
    <row r="178" spans="1:15" ht="15.75" customHeight="1" x14ac:dyDescent="0.3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</row>
    <row r="179" spans="1:15" ht="15.75" customHeight="1" x14ac:dyDescent="0.3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</row>
    <row r="180" spans="1:15" ht="15.75" customHeight="1" x14ac:dyDescent="0.3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</row>
    <row r="181" spans="1:15" ht="15.75" customHeight="1" x14ac:dyDescent="0.3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</row>
    <row r="182" spans="1:15" ht="15.75" customHeight="1" x14ac:dyDescent="0.3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</row>
    <row r="183" spans="1:15" ht="15.75" customHeight="1" x14ac:dyDescent="0.3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</row>
    <row r="184" spans="1:15" ht="15.75" customHeight="1" x14ac:dyDescent="0.3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</row>
    <row r="185" spans="1:15" ht="15.75" customHeight="1" x14ac:dyDescent="0.3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</row>
    <row r="186" spans="1:15" ht="15.75" customHeight="1" x14ac:dyDescent="0.3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</row>
    <row r="187" spans="1:15" ht="15.75" customHeight="1" x14ac:dyDescent="0.3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</row>
    <row r="188" spans="1:15" ht="15.75" customHeight="1" x14ac:dyDescent="0.3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</row>
    <row r="189" spans="1:15" ht="15.75" customHeight="1" x14ac:dyDescent="0.3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</row>
    <row r="190" spans="1:15" ht="15.75" customHeight="1" x14ac:dyDescent="0.3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</row>
    <row r="191" spans="1:15" ht="15.75" customHeight="1" x14ac:dyDescent="0.3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</row>
    <row r="192" spans="1:15" ht="15.75" customHeight="1" x14ac:dyDescent="0.3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</row>
    <row r="193" spans="1:15" ht="15.75" customHeight="1" x14ac:dyDescent="0.3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</row>
    <row r="194" spans="1:15" ht="15.75" customHeight="1" x14ac:dyDescent="0.3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</row>
    <row r="195" spans="1:15" ht="15.75" customHeight="1" x14ac:dyDescent="0.3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</row>
    <row r="196" spans="1:15" ht="15.75" customHeight="1" x14ac:dyDescent="0.3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</row>
    <row r="197" spans="1:15" ht="15.75" customHeight="1" x14ac:dyDescent="0.3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</row>
    <row r="198" spans="1:15" ht="15.75" customHeight="1" x14ac:dyDescent="0.3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</row>
    <row r="199" spans="1:15" ht="15.75" customHeight="1" x14ac:dyDescent="0.3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</row>
    <row r="200" spans="1:15" ht="15.75" customHeight="1" x14ac:dyDescent="0.3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</row>
    <row r="201" spans="1:15" ht="15.75" customHeight="1" x14ac:dyDescent="0.3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</row>
    <row r="202" spans="1:15" ht="15.75" customHeight="1" x14ac:dyDescent="0.3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</row>
    <row r="203" spans="1:15" ht="15.75" customHeight="1" x14ac:dyDescent="0.3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</row>
    <row r="204" spans="1:15" ht="15.75" customHeight="1" x14ac:dyDescent="0.3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</row>
    <row r="205" spans="1:15" ht="15.75" customHeight="1" x14ac:dyDescent="0.3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</row>
    <row r="206" spans="1:15" ht="15.75" customHeight="1" x14ac:dyDescent="0.3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</row>
    <row r="207" spans="1:15" ht="15.75" customHeight="1" x14ac:dyDescent="0.3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</row>
    <row r="208" spans="1:15" ht="15.75" customHeight="1" x14ac:dyDescent="0.3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</row>
    <row r="209" spans="1:15" ht="15.75" customHeight="1" x14ac:dyDescent="0.3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</row>
    <row r="210" spans="1:15" ht="15.75" customHeight="1" x14ac:dyDescent="0.3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</row>
    <row r="211" spans="1:15" ht="15.75" customHeight="1" x14ac:dyDescent="0.3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</row>
    <row r="212" spans="1:15" ht="15.75" customHeight="1" x14ac:dyDescent="0.3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</row>
    <row r="213" spans="1:15" ht="15.75" customHeight="1" x14ac:dyDescent="0.3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</row>
    <row r="214" spans="1:15" ht="15.75" customHeight="1" x14ac:dyDescent="0.3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</row>
    <row r="215" spans="1:15" ht="15.75" customHeight="1" x14ac:dyDescent="0.3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</row>
    <row r="216" spans="1:15" ht="15.75" customHeight="1" x14ac:dyDescent="0.3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</row>
    <row r="217" spans="1:15" ht="15.75" customHeight="1" x14ac:dyDescent="0.3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</row>
    <row r="218" spans="1:15" ht="15.75" customHeight="1" x14ac:dyDescent="0.3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</row>
    <row r="219" spans="1:15" ht="15.75" customHeight="1" x14ac:dyDescent="0.3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</row>
    <row r="220" spans="1:15" ht="15.75" customHeight="1" x14ac:dyDescent="0.3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</row>
    <row r="221" spans="1:15" ht="15.75" customHeight="1" x14ac:dyDescent="0.3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</row>
    <row r="222" spans="1:15" ht="15.75" customHeight="1" x14ac:dyDescent="0.3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</row>
    <row r="223" spans="1:15" ht="15.75" customHeight="1" x14ac:dyDescent="0.3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</row>
    <row r="224" spans="1:15" ht="15.75" customHeight="1" x14ac:dyDescent="0.3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</row>
    <row r="225" spans="1:15" ht="15.75" customHeight="1" x14ac:dyDescent="0.3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</row>
    <row r="226" spans="1:15" ht="15.75" customHeight="1" x14ac:dyDescent="0.3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</row>
    <row r="227" spans="1:15" ht="15.75" customHeight="1" x14ac:dyDescent="0.3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</row>
    <row r="228" spans="1:15" ht="15.75" customHeight="1" x14ac:dyDescent="0.3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</row>
    <row r="229" spans="1:15" ht="15.75" customHeight="1" x14ac:dyDescent="0.3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</row>
    <row r="230" spans="1:15" ht="15.75" customHeight="1" x14ac:dyDescent="0.3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</row>
    <row r="231" spans="1:15" ht="15.75" customHeight="1" x14ac:dyDescent="0.3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</row>
    <row r="232" spans="1:15" ht="15.75" customHeight="1" x14ac:dyDescent="0.3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</row>
    <row r="233" spans="1:15" ht="15.75" customHeight="1" x14ac:dyDescent="0.3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</row>
    <row r="234" spans="1:15" ht="15.75" customHeight="1" x14ac:dyDescent="0.3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</row>
    <row r="235" spans="1:15" ht="15.75" customHeight="1" x14ac:dyDescent="0.3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</row>
    <row r="236" spans="1:15" ht="15.75" customHeight="1" x14ac:dyDescent="0.3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</row>
    <row r="237" spans="1:15" ht="15.75" customHeight="1" x14ac:dyDescent="0.3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</row>
    <row r="238" spans="1:15" ht="15.75" customHeight="1" x14ac:dyDescent="0.3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</row>
    <row r="239" spans="1:15" ht="15.75" customHeight="1" x14ac:dyDescent="0.3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</row>
    <row r="240" spans="1:15" ht="15.75" customHeight="1" x14ac:dyDescent="0.3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</row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62">
    <mergeCell ref="P36:U36"/>
    <mergeCell ref="P37:U37"/>
    <mergeCell ref="P38:U38"/>
    <mergeCell ref="P39:U39"/>
    <mergeCell ref="E40:G40"/>
    <mergeCell ref="P29:U29"/>
    <mergeCell ref="P30:U30"/>
    <mergeCell ref="P31:U31"/>
    <mergeCell ref="P32:U32"/>
    <mergeCell ref="P33:U33"/>
    <mergeCell ref="P34:U34"/>
    <mergeCell ref="P35:U35"/>
    <mergeCell ref="A1:U1"/>
    <mergeCell ref="B3:E3"/>
    <mergeCell ref="D4:F4"/>
    <mergeCell ref="G4:I4"/>
    <mergeCell ref="J4:L4"/>
    <mergeCell ref="M4:O4"/>
    <mergeCell ref="P4:U4"/>
    <mergeCell ref="A7:C7"/>
    <mergeCell ref="A8:C8"/>
    <mergeCell ref="A11:C11"/>
    <mergeCell ref="A22:C22"/>
    <mergeCell ref="A25:C25"/>
    <mergeCell ref="A30:C30"/>
    <mergeCell ref="A32:C32"/>
    <mergeCell ref="D5:D6"/>
    <mergeCell ref="E5:E6"/>
    <mergeCell ref="F5:F6"/>
    <mergeCell ref="G5:G6"/>
    <mergeCell ref="H5:H6"/>
    <mergeCell ref="O5:O6"/>
    <mergeCell ref="P5:U6"/>
    <mergeCell ref="P7:U7"/>
    <mergeCell ref="P8:U8"/>
    <mergeCell ref="I5:I6"/>
    <mergeCell ref="J5:J6"/>
    <mergeCell ref="K5:K6"/>
    <mergeCell ref="L5:L6"/>
    <mergeCell ref="M5:M6"/>
    <mergeCell ref="P28:U28"/>
    <mergeCell ref="P19:U19"/>
    <mergeCell ref="P20:U20"/>
    <mergeCell ref="P21:U21"/>
    <mergeCell ref="P22:U22"/>
    <mergeCell ref="P23:U23"/>
    <mergeCell ref="A6:C6"/>
    <mergeCell ref="P24:U24"/>
    <mergeCell ref="P25:U25"/>
    <mergeCell ref="P26:U26"/>
    <mergeCell ref="P27:U27"/>
    <mergeCell ref="P14:U14"/>
    <mergeCell ref="P15:U15"/>
    <mergeCell ref="P16:U16"/>
    <mergeCell ref="P17:U17"/>
    <mergeCell ref="P18:U18"/>
    <mergeCell ref="P9:U9"/>
    <mergeCell ref="P10:U10"/>
    <mergeCell ref="P11:U11"/>
    <mergeCell ref="P12:U12"/>
    <mergeCell ref="P13:U13"/>
    <mergeCell ref="N5:N6"/>
  </mergeCells>
  <conditionalFormatting sqref="D9:D38 E11:O11 G12:G21 J12:J24 E22:I22 K22:O22 E25:O25 E30:O30 E32:O32">
    <cfRule type="expression" dxfId="83" priority="1" stopIfTrue="1">
      <formula>$Q9&gt;0</formula>
    </cfRule>
  </conditionalFormatting>
  <conditionalFormatting sqref="D8:O8">
    <cfRule type="expression" dxfId="82" priority="2" stopIfTrue="1">
      <formula>$Q8&gt;0</formula>
    </cfRule>
  </conditionalFormatting>
  <conditionalFormatting sqref="E26:E29">
    <cfRule type="expression" dxfId="81" priority="3" stopIfTrue="1">
      <formula>$Q26&gt;0</formula>
    </cfRule>
  </conditionalFormatting>
  <conditionalFormatting sqref="G23:G24">
    <cfRule type="expression" dxfId="80" priority="4" stopIfTrue="1">
      <formula>$Q23&gt;0</formula>
    </cfRule>
  </conditionalFormatting>
  <conditionalFormatting sqref="G26:H29">
    <cfRule type="expression" dxfId="79" priority="5" stopIfTrue="1">
      <formula>$Q26&gt;0</formula>
    </cfRule>
  </conditionalFormatting>
  <conditionalFormatting sqref="J26:K29">
    <cfRule type="expression" dxfId="78" priority="6" stopIfTrue="1">
      <formula>$Q26&gt;0</formula>
    </cfRule>
  </conditionalFormatting>
  <printOptions horizontalCentered="1"/>
  <pageMargins left="0" right="0" top="0" bottom="0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1000"/>
  <sheetViews>
    <sheetView workbookViewId="0">
      <selection activeCell="A6" sqref="A6:C6"/>
    </sheetView>
  </sheetViews>
  <sheetFormatPr defaultColWidth="11.19921875" defaultRowHeight="15" customHeight="1" x14ac:dyDescent="0.3"/>
  <cols>
    <col min="1" max="1" width="5.3984375" customWidth="1"/>
    <col min="2" max="2" width="2.3984375" customWidth="1"/>
    <col min="3" max="3" width="41" customWidth="1"/>
    <col min="4" max="6" width="12" customWidth="1"/>
    <col min="7" max="7" width="13" customWidth="1"/>
    <col min="8" max="8" width="12" customWidth="1"/>
    <col min="9" max="10" width="12.3984375" customWidth="1"/>
    <col min="11" max="12" width="12" customWidth="1"/>
    <col min="13" max="13" width="12.3984375" customWidth="1"/>
    <col min="14" max="15" width="12" customWidth="1"/>
    <col min="16" max="16" width="23.3984375" customWidth="1"/>
    <col min="17" max="17" width="9.3984375" customWidth="1"/>
    <col min="18" max="18" width="8.3984375" customWidth="1"/>
    <col min="19" max="19" width="10.09765625" customWidth="1"/>
    <col min="20" max="22" width="8.3984375" customWidth="1"/>
  </cols>
  <sheetData>
    <row r="1" spans="1:22" ht="21" x14ac:dyDescent="0.3">
      <c r="A1" s="257" t="s">
        <v>70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</row>
    <row r="2" spans="1:22" ht="23.4" x14ac:dyDescent="0.45">
      <c r="A2" s="20"/>
      <c r="B2" s="20"/>
      <c r="C2" s="20"/>
      <c r="D2" s="19"/>
      <c r="E2" s="19"/>
      <c r="F2" s="99" t="s">
        <v>129</v>
      </c>
      <c r="G2" s="99"/>
      <c r="H2" s="19"/>
      <c r="I2" s="19"/>
      <c r="J2" s="73">
        <f>+'Budget Mod Cover Page'!L1</f>
        <v>0</v>
      </c>
      <c r="K2" s="159" t="s">
        <v>110</v>
      </c>
      <c r="L2" s="23"/>
      <c r="M2" s="19"/>
      <c r="N2" s="99"/>
      <c r="O2" s="99"/>
      <c r="P2" s="99"/>
      <c r="Q2" s="19"/>
      <c r="R2" s="19"/>
      <c r="S2" s="23"/>
      <c r="T2" s="23"/>
      <c r="U2" s="20"/>
      <c r="V2" s="15"/>
    </row>
    <row r="3" spans="1:22" ht="15.6" x14ac:dyDescent="0.3">
      <c r="A3" s="62" t="s">
        <v>111</v>
      </c>
      <c r="B3" s="258">
        <f>+'Budget Mod Cover Page'!G6</f>
        <v>0</v>
      </c>
      <c r="C3" s="222"/>
      <c r="D3" s="222"/>
      <c r="E3" s="222"/>
      <c r="F3" s="100"/>
      <c r="G3" s="101"/>
      <c r="H3" s="100"/>
      <c r="I3" s="100"/>
      <c r="J3" s="100"/>
      <c r="K3" s="100"/>
      <c r="L3" s="30"/>
      <c r="M3" s="100"/>
      <c r="N3" s="100"/>
      <c r="O3" s="30"/>
      <c r="P3" s="19"/>
      <c r="Q3" s="19"/>
      <c r="R3" s="19"/>
      <c r="S3" s="19"/>
      <c r="T3" s="19"/>
      <c r="U3" s="19"/>
    </row>
    <row r="4" spans="1:22" ht="36" customHeight="1" x14ac:dyDescent="0.35">
      <c r="A4" s="102"/>
      <c r="B4" s="103"/>
      <c r="C4" s="104"/>
      <c r="D4" s="259" t="s">
        <v>56</v>
      </c>
      <c r="E4" s="260"/>
      <c r="F4" s="261"/>
      <c r="G4" s="262" t="s">
        <v>124</v>
      </c>
      <c r="H4" s="260"/>
      <c r="I4" s="260"/>
      <c r="J4" s="262" t="s">
        <v>125</v>
      </c>
      <c r="K4" s="260"/>
      <c r="L4" s="260"/>
      <c r="M4" s="262" t="s">
        <v>75</v>
      </c>
      <c r="N4" s="260"/>
      <c r="O4" s="260"/>
      <c r="P4" s="295" t="s">
        <v>76</v>
      </c>
      <c r="Q4" s="207"/>
      <c r="R4" s="207"/>
      <c r="S4" s="207"/>
      <c r="T4" s="207"/>
      <c r="U4" s="208"/>
    </row>
    <row r="5" spans="1:22" ht="15.75" customHeight="1" thickBot="1" x14ac:dyDescent="0.35">
      <c r="A5" s="47"/>
      <c r="B5" s="181"/>
      <c r="C5" s="182"/>
      <c r="D5" s="247" t="s">
        <v>77</v>
      </c>
      <c r="E5" s="247" t="s">
        <v>60</v>
      </c>
      <c r="F5" s="247" t="s">
        <v>78</v>
      </c>
      <c r="G5" s="247" t="s">
        <v>77</v>
      </c>
      <c r="H5" s="247" t="s">
        <v>60</v>
      </c>
      <c r="I5" s="247" t="s">
        <v>134</v>
      </c>
      <c r="J5" s="247" t="s">
        <v>77</v>
      </c>
      <c r="K5" s="247" t="s">
        <v>60</v>
      </c>
      <c r="L5" s="247" t="s">
        <v>134</v>
      </c>
      <c r="M5" s="247" t="s">
        <v>77</v>
      </c>
      <c r="N5" s="247" t="s">
        <v>60</v>
      </c>
      <c r="O5" s="247" t="s">
        <v>79</v>
      </c>
      <c r="P5" s="249" t="s">
        <v>80</v>
      </c>
      <c r="Q5" s="251"/>
      <c r="R5" s="251"/>
      <c r="S5" s="251"/>
      <c r="T5" s="251"/>
      <c r="U5" s="252"/>
    </row>
    <row r="6" spans="1:22" ht="34.5" customHeight="1" thickBot="1" x14ac:dyDescent="0.35">
      <c r="A6" s="288" t="s">
        <v>156</v>
      </c>
      <c r="B6" s="289"/>
      <c r="C6" s="290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50"/>
      <c r="Q6" s="228"/>
      <c r="R6" s="228"/>
      <c r="S6" s="228"/>
      <c r="T6" s="228"/>
      <c r="U6" s="253"/>
    </row>
    <row r="7" spans="1:22" ht="16.2" thickTop="1" x14ac:dyDescent="0.3">
      <c r="A7" s="264"/>
      <c r="B7" s="224"/>
      <c r="C7" s="265"/>
      <c r="D7" s="174"/>
      <c r="E7" s="174"/>
      <c r="F7" s="192"/>
      <c r="G7" s="108"/>
      <c r="H7" s="108"/>
      <c r="I7" s="193"/>
      <c r="J7" s="108"/>
      <c r="K7" s="111"/>
      <c r="L7" s="191"/>
      <c r="M7" s="108"/>
      <c r="N7" s="111"/>
      <c r="O7" s="113"/>
      <c r="P7" s="302"/>
      <c r="Q7" s="233"/>
      <c r="R7" s="233"/>
      <c r="S7" s="233"/>
      <c r="T7" s="233"/>
      <c r="U7" s="255"/>
      <c r="V7" s="15"/>
    </row>
    <row r="8" spans="1:22" ht="15.6" x14ac:dyDescent="0.3">
      <c r="A8" s="266" t="s">
        <v>62</v>
      </c>
      <c r="B8" s="212"/>
      <c r="C8" s="267"/>
      <c r="D8" s="114">
        <f t="shared" ref="D8:O8" si="0">SUM(D9:D10)</f>
        <v>0</v>
      </c>
      <c r="E8" s="114">
        <f t="shared" si="0"/>
        <v>0</v>
      </c>
      <c r="F8" s="114">
        <f t="shared" si="0"/>
        <v>0</v>
      </c>
      <c r="G8" s="114">
        <f t="shared" si="0"/>
        <v>0</v>
      </c>
      <c r="H8" s="114">
        <f t="shared" si="0"/>
        <v>0</v>
      </c>
      <c r="I8" s="114">
        <f t="shared" si="0"/>
        <v>0</v>
      </c>
      <c r="J8" s="114">
        <f t="shared" si="0"/>
        <v>0</v>
      </c>
      <c r="K8" s="114">
        <f t="shared" si="0"/>
        <v>0</v>
      </c>
      <c r="L8" s="114">
        <f t="shared" si="0"/>
        <v>0</v>
      </c>
      <c r="M8" s="114">
        <f t="shared" si="0"/>
        <v>0</v>
      </c>
      <c r="N8" s="114">
        <f t="shared" si="0"/>
        <v>0</v>
      </c>
      <c r="O8" s="116">
        <f t="shared" si="0"/>
        <v>0</v>
      </c>
      <c r="P8" s="245"/>
      <c r="Q8" s="212"/>
      <c r="R8" s="212"/>
      <c r="S8" s="212"/>
      <c r="T8" s="212"/>
      <c r="U8" s="244"/>
      <c r="V8" s="15"/>
    </row>
    <row r="9" spans="1:22" ht="15.6" x14ac:dyDescent="0.3">
      <c r="A9" s="118"/>
      <c r="B9" s="119"/>
      <c r="C9" s="120" t="s">
        <v>82</v>
      </c>
      <c r="D9" s="121">
        <v>0</v>
      </c>
      <c r="E9" s="121">
        <v>0</v>
      </c>
      <c r="F9" s="194">
        <f>+D9+E9</f>
        <v>0</v>
      </c>
      <c r="G9" s="123">
        <v>0</v>
      </c>
      <c r="H9" s="123">
        <v>0</v>
      </c>
      <c r="I9" s="194">
        <f>+G9+H9</f>
        <v>0</v>
      </c>
      <c r="J9" s="123">
        <v>0</v>
      </c>
      <c r="K9" s="123">
        <v>0</v>
      </c>
      <c r="L9" s="194">
        <f>+J9+K9</f>
        <v>0</v>
      </c>
      <c r="M9" s="125">
        <f>+D9+G9+J9</f>
        <v>0</v>
      </c>
      <c r="N9" s="125">
        <f>+E9+H9+K9</f>
        <v>0</v>
      </c>
      <c r="O9" s="126">
        <f>+M9+N9</f>
        <v>0</v>
      </c>
      <c r="P9" s="246"/>
      <c r="Q9" s="212"/>
      <c r="R9" s="212"/>
      <c r="S9" s="212"/>
      <c r="T9" s="212"/>
      <c r="U9" s="244"/>
      <c r="V9" s="15"/>
    </row>
    <row r="10" spans="1:22" ht="15.6" x14ac:dyDescent="0.3">
      <c r="A10" s="127"/>
      <c r="B10" s="128"/>
      <c r="C10" s="129" t="s">
        <v>83</v>
      </c>
      <c r="D10" s="121">
        <v>0</v>
      </c>
      <c r="E10" s="121">
        <v>0</v>
      </c>
      <c r="F10" s="194">
        <f>+D10+E10</f>
        <v>0</v>
      </c>
      <c r="G10" s="123">
        <v>0</v>
      </c>
      <c r="H10" s="123">
        <v>0</v>
      </c>
      <c r="I10" s="194">
        <f>+G10+H10</f>
        <v>0</v>
      </c>
      <c r="J10" s="123">
        <v>0</v>
      </c>
      <c r="K10" s="123">
        <v>0</v>
      </c>
      <c r="L10" s="194">
        <f>+J10+K10</f>
        <v>0</v>
      </c>
      <c r="M10" s="125">
        <f>+D10+G10+J10</f>
        <v>0</v>
      </c>
      <c r="N10" s="125">
        <f>+E10+H10+K10</f>
        <v>0</v>
      </c>
      <c r="O10" s="126">
        <f>+M10+N10</f>
        <v>0</v>
      </c>
      <c r="P10" s="243"/>
      <c r="Q10" s="212"/>
      <c r="R10" s="212"/>
      <c r="S10" s="212"/>
      <c r="T10" s="212"/>
      <c r="U10" s="244"/>
      <c r="V10" s="15"/>
    </row>
    <row r="11" spans="1:22" ht="15.6" x14ac:dyDescent="0.3">
      <c r="A11" s="268" t="s">
        <v>63</v>
      </c>
      <c r="B11" s="212"/>
      <c r="C11" s="267"/>
      <c r="D11" s="130">
        <f t="shared" ref="D11:O11" si="1">SUM(D12:D21)</f>
        <v>0</v>
      </c>
      <c r="E11" s="130">
        <f t="shared" si="1"/>
        <v>0</v>
      </c>
      <c r="F11" s="130">
        <f t="shared" si="1"/>
        <v>0</v>
      </c>
      <c r="G11" s="130">
        <f t="shared" si="1"/>
        <v>0</v>
      </c>
      <c r="H11" s="130">
        <f t="shared" si="1"/>
        <v>0</v>
      </c>
      <c r="I11" s="130">
        <f t="shared" si="1"/>
        <v>0</v>
      </c>
      <c r="J11" s="130">
        <f t="shared" si="1"/>
        <v>0</v>
      </c>
      <c r="K11" s="130">
        <f t="shared" si="1"/>
        <v>0</v>
      </c>
      <c r="L11" s="130">
        <f t="shared" si="1"/>
        <v>0</v>
      </c>
      <c r="M11" s="130">
        <f t="shared" si="1"/>
        <v>0</v>
      </c>
      <c r="N11" s="130">
        <f t="shared" si="1"/>
        <v>0</v>
      </c>
      <c r="O11" s="132">
        <f t="shared" si="1"/>
        <v>0</v>
      </c>
      <c r="P11" s="245"/>
      <c r="Q11" s="212"/>
      <c r="R11" s="212"/>
      <c r="S11" s="212"/>
      <c r="T11" s="212"/>
      <c r="U11" s="244"/>
      <c r="V11" s="15"/>
    </row>
    <row r="12" spans="1:22" ht="15.6" x14ac:dyDescent="0.3">
      <c r="A12" s="127"/>
      <c r="B12" s="128"/>
      <c r="C12" s="134" t="s">
        <v>84</v>
      </c>
      <c r="D12" s="121">
        <v>0</v>
      </c>
      <c r="E12" s="121">
        <v>0</v>
      </c>
      <c r="F12" s="194">
        <f t="shared" ref="F12:F21" si="2">+D12+E12</f>
        <v>0</v>
      </c>
      <c r="G12" s="121">
        <v>0</v>
      </c>
      <c r="H12" s="121">
        <v>0</v>
      </c>
      <c r="I12" s="194">
        <f t="shared" ref="I12:I21" si="3">+G12+H12</f>
        <v>0</v>
      </c>
      <c r="J12" s="121">
        <v>0</v>
      </c>
      <c r="K12" s="121">
        <v>0</v>
      </c>
      <c r="L12" s="194">
        <f t="shared" ref="L12:L21" si="4">+J12+K12</f>
        <v>0</v>
      </c>
      <c r="M12" s="125">
        <f t="shared" ref="M12:M21" si="5">+D12+G12+J12</f>
        <v>0</v>
      </c>
      <c r="N12" s="125">
        <f t="shared" ref="N12:N21" si="6">+E12+H12+K12</f>
        <v>0</v>
      </c>
      <c r="O12" s="126">
        <f t="shared" ref="O12:O21" si="7">+M12+N12</f>
        <v>0</v>
      </c>
      <c r="P12" s="243"/>
      <c r="Q12" s="212"/>
      <c r="R12" s="212"/>
      <c r="S12" s="212"/>
      <c r="T12" s="212"/>
      <c r="U12" s="244"/>
      <c r="V12" s="15"/>
    </row>
    <row r="13" spans="1:22" ht="15.6" x14ac:dyDescent="0.3">
      <c r="A13" s="127"/>
      <c r="B13" s="128"/>
      <c r="C13" s="134" t="s">
        <v>85</v>
      </c>
      <c r="D13" s="121">
        <v>0</v>
      </c>
      <c r="E13" s="121">
        <v>0</v>
      </c>
      <c r="F13" s="194">
        <f t="shared" si="2"/>
        <v>0</v>
      </c>
      <c r="G13" s="121">
        <v>0</v>
      </c>
      <c r="H13" s="121">
        <v>0</v>
      </c>
      <c r="I13" s="194">
        <f t="shared" si="3"/>
        <v>0</v>
      </c>
      <c r="J13" s="121">
        <v>0</v>
      </c>
      <c r="K13" s="121">
        <v>0</v>
      </c>
      <c r="L13" s="194">
        <f t="shared" si="4"/>
        <v>0</v>
      </c>
      <c r="M13" s="125">
        <f t="shared" si="5"/>
        <v>0</v>
      </c>
      <c r="N13" s="125">
        <f t="shared" si="6"/>
        <v>0</v>
      </c>
      <c r="O13" s="126">
        <f t="shared" si="7"/>
        <v>0</v>
      </c>
      <c r="P13" s="243"/>
      <c r="Q13" s="212"/>
      <c r="R13" s="212"/>
      <c r="S13" s="212"/>
      <c r="T13" s="212"/>
      <c r="U13" s="244"/>
      <c r="V13" s="15"/>
    </row>
    <row r="14" spans="1:22" ht="15.6" x14ac:dyDescent="0.3">
      <c r="A14" s="127"/>
      <c r="B14" s="128"/>
      <c r="C14" s="134" t="s">
        <v>86</v>
      </c>
      <c r="D14" s="121">
        <v>0</v>
      </c>
      <c r="E14" s="121">
        <v>0</v>
      </c>
      <c r="F14" s="194">
        <f t="shared" si="2"/>
        <v>0</v>
      </c>
      <c r="G14" s="121">
        <v>0</v>
      </c>
      <c r="H14" s="121">
        <v>0</v>
      </c>
      <c r="I14" s="194">
        <f t="shared" si="3"/>
        <v>0</v>
      </c>
      <c r="J14" s="121">
        <v>0</v>
      </c>
      <c r="K14" s="121">
        <v>0</v>
      </c>
      <c r="L14" s="194">
        <f t="shared" si="4"/>
        <v>0</v>
      </c>
      <c r="M14" s="125">
        <f t="shared" si="5"/>
        <v>0</v>
      </c>
      <c r="N14" s="125">
        <f t="shared" si="6"/>
        <v>0</v>
      </c>
      <c r="O14" s="126">
        <f t="shared" si="7"/>
        <v>0</v>
      </c>
      <c r="P14" s="243"/>
      <c r="Q14" s="212"/>
      <c r="R14" s="212"/>
      <c r="S14" s="212"/>
      <c r="T14" s="212"/>
      <c r="U14" s="244"/>
      <c r="V14" s="15"/>
    </row>
    <row r="15" spans="1:22" ht="15.6" x14ac:dyDescent="0.3">
      <c r="A15" s="127"/>
      <c r="B15" s="128"/>
      <c r="C15" s="134" t="s">
        <v>87</v>
      </c>
      <c r="D15" s="121">
        <v>0</v>
      </c>
      <c r="E15" s="121">
        <v>0</v>
      </c>
      <c r="F15" s="194">
        <f t="shared" si="2"/>
        <v>0</v>
      </c>
      <c r="G15" s="121">
        <v>0</v>
      </c>
      <c r="H15" s="121">
        <v>0</v>
      </c>
      <c r="I15" s="194">
        <f t="shared" si="3"/>
        <v>0</v>
      </c>
      <c r="J15" s="121">
        <v>0</v>
      </c>
      <c r="K15" s="121">
        <v>0</v>
      </c>
      <c r="L15" s="194">
        <f t="shared" si="4"/>
        <v>0</v>
      </c>
      <c r="M15" s="125">
        <f t="shared" si="5"/>
        <v>0</v>
      </c>
      <c r="N15" s="125">
        <f t="shared" si="6"/>
        <v>0</v>
      </c>
      <c r="O15" s="126">
        <f t="shared" si="7"/>
        <v>0</v>
      </c>
      <c r="P15" s="243"/>
      <c r="Q15" s="212"/>
      <c r="R15" s="212"/>
      <c r="S15" s="212"/>
      <c r="T15" s="212"/>
      <c r="U15" s="244"/>
      <c r="V15" s="15"/>
    </row>
    <row r="16" spans="1:22" ht="15.6" x14ac:dyDescent="0.3">
      <c r="A16" s="127"/>
      <c r="B16" s="128"/>
      <c r="C16" s="134" t="s">
        <v>88</v>
      </c>
      <c r="D16" s="121">
        <v>0</v>
      </c>
      <c r="E16" s="121">
        <v>0</v>
      </c>
      <c r="F16" s="194">
        <f t="shared" si="2"/>
        <v>0</v>
      </c>
      <c r="G16" s="121">
        <v>0</v>
      </c>
      <c r="H16" s="121">
        <v>0</v>
      </c>
      <c r="I16" s="194">
        <f t="shared" si="3"/>
        <v>0</v>
      </c>
      <c r="J16" s="121">
        <v>0</v>
      </c>
      <c r="K16" s="121">
        <v>0</v>
      </c>
      <c r="L16" s="194">
        <f t="shared" si="4"/>
        <v>0</v>
      </c>
      <c r="M16" s="125">
        <f t="shared" si="5"/>
        <v>0</v>
      </c>
      <c r="N16" s="125">
        <f t="shared" si="6"/>
        <v>0</v>
      </c>
      <c r="O16" s="126">
        <f t="shared" si="7"/>
        <v>0</v>
      </c>
      <c r="P16" s="243"/>
      <c r="Q16" s="212"/>
      <c r="R16" s="212"/>
      <c r="S16" s="212"/>
      <c r="T16" s="212"/>
      <c r="U16" s="244"/>
      <c r="V16" s="15"/>
    </row>
    <row r="17" spans="1:22" ht="15.6" x14ac:dyDescent="0.3">
      <c r="A17" s="127"/>
      <c r="B17" s="128"/>
      <c r="C17" s="134" t="s">
        <v>89</v>
      </c>
      <c r="D17" s="121">
        <v>0</v>
      </c>
      <c r="E17" s="121">
        <v>0</v>
      </c>
      <c r="F17" s="194">
        <f t="shared" si="2"/>
        <v>0</v>
      </c>
      <c r="G17" s="121">
        <v>0</v>
      </c>
      <c r="H17" s="121">
        <v>0</v>
      </c>
      <c r="I17" s="194">
        <f t="shared" si="3"/>
        <v>0</v>
      </c>
      <c r="J17" s="121">
        <v>0</v>
      </c>
      <c r="K17" s="121">
        <v>0</v>
      </c>
      <c r="L17" s="194">
        <f t="shared" si="4"/>
        <v>0</v>
      </c>
      <c r="M17" s="125">
        <f t="shared" si="5"/>
        <v>0</v>
      </c>
      <c r="N17" s="125">
        <f t="shared" si="6"/>
        <v>0</v>
      </c>
      <c r="O17" s="126">
        <f t="shared" si="7"/>
        <v>0</v>
      </c>
      <c r="P17" s="243"/>
      <c r="Q17" s="212"/>
      <c r="R17" s="212"/>
      <c r="S17" s="212"/>
      <c r="T17" s="212"/>
      <c r="U17" s="244"/>
      <c r="V17" s="15"/>
    </row>
    <row r="18" spans="1:22" ht="15.6" x14ac:dyDescent="0.3">
      <c r="A18" s="127"/>
      <c r="B18" s="128"/>
      <c r="C18" s="134" t="s">
        <v>90</v>
      </c>
      <c r="D18" s="121">
        <v>0</v>
      </c>
      <c r="E18" s="121">
        <v>0</v>
      </c>
      <c r="F18" s="194">
        <f t="shared" si="2"/>
        <v>0</v>
      </c>
      <c r="G18" s="121">
        <v>0</v>
      </c>
      <c r="H18" s="121">
        <v>0</v>
      </c>
      <c r="I18" s="194">
        <f t="shared" si="3"/>
        <v>0</v>
      </c>
      <c r="J18" s="121">
        <v>0</v>
      </c>
      <c r="K18" s="121">
        <v>0</v>
      </c>
      <c r="L18" s="194">
        <f t="shared" si="4"/>
        <v>0</v>
      </c>
      <c r="M18" s="125">
        <f t="shared" si="5"/>
        <v>0</v>
      </c>
      <c r="N18" s="125">
        <f t="shared" si="6"/>
        <v>0</v>
      </c>
      <c r="O18" s="126">
        <f t="shared" si="7"/>
        <v>0</v>
      </c>
      <c r="P18" s="243"/>
      <c r="Q18" s="212"/>
      <c r="R18" s="212"/>
      <c r="S18" s="212"/>
      <c r="T18" s="212"/>
      <c r="U18" s="244"/>
      <c r="V18" s="15"/>
    </row>
    <row r="19" spans="1:22" ht="15.6" x14ac:dyDescent="0.3">
      <c r="A19" s="127"/>
      <c r="B19" s="128"/>
      <c r="C19" s="134" t="s">
        <v>91</v>
      </c>
      <c r="D19" s="121">
        <v>0</v>
      </c>
      <c r="E19" s="121">
        <v>0</v>
      </c>
      <c r="F19" s="194">
        <f t="shared" si="2"/>
        <v>0</v>
      </c>
      <c r="G19" s="121">
        <v>0</v>
      </c>
      <c r="H19" s="121">
        <v>0</v>
      </c>
      <c r="I19" s="194">
        <f t="shared" si="3"/>
        <v>0</v>
      </c>
      <c r="J19" s="121">
        <v>0</v>
      </c>
      <c r="K19" s="121">
        <v>0</v>
      </c>
      <c r="L19" s="194">
        <f t="shared" si="4"/>
        <v>0</v>
      </c>
      <c r="M19" s="125">
        <f t="shared" si="5"/>
        <v>0</v>
      </c>
      <c r="N19" s="125">
        <f t="shared" si="6"/>
        <v>0</v>
      </c>
      <c r="O19" s="126">
        <f t="shared" si="7"/>
        <v>0</v>
      </c>
      <c r="P19" s="243"/>
      <c r="Q19" s="212"/>
      <c r="R19" s="212"/>
      <c r="S19" s="212"/>
      <c r="T19" s="212"/>
      <c r="U19" s="244"/>
      <c r="V19" s="15"/>
    </row>
    <row r="20" spans="1:22" ht="15.6" x14ac:dyDescent="0.3">
      <c r="A20" s="127"/>
      <c r="B20" s="128"/>
      <c r="C20" s="134" t="s">
        <v>92</v>
      </c>
      <c r="D20" s="121">
        <v>0</v>
      </c>
      <c r="E20" s="121">
        <v>0</v>
      </c>
      <c r="F20" s="194">
        <f t="shared" si="2"/>
        <v>0</v>
      </c>
      <c r="G20" s="121">
        <v>0</v>
      </c>
      <c r="H20" s="121">
        <v>0</v>
      </c>
      <c r="I20" s="194">
        <f t="shared" si="3"/>
        <v>0</v>
      </c>
      <c r="J20" s="121">
        <v>0</v>
      </c>
      <c r="K20" s="121">
        <v>0</v>
      </c>
      <c r="L20" s="194">
        <f t="shared" si="4"/>
        <v>0</v>
      </c>
      <c r="M20" s="125">
        <f t="shared" si="5"/>
        <v>0</v>
      </c>
      <c r="N20" s="125">
        <f t="shared" si="6"/>
        <v>0</v>
      </c>
      <c r="O20" s="126">
        <f t="shared" si="7"/>
        <v>0</v>
      </c>
      <c r="P20" s="243"/>
      <c r="Q20" s="212"/>
      <c r="R20" s="212"/>
      <c r="S20" s="212"/>
      <c r="T20" s="212"/>
      <c r="U20" s="244"/>
      <c r="V20" s="15"/>
    </row>
    <row r="21" spans="1:22" ht="15.75" customHeight="1" x14ac:dyDescent="0.3">
      <c r="A21" s="127"/>
      <c r="B21" s="128"/>
      <c r="C21" s="134" t="s">
        <v>93</v>
      </c>
      <c r="D21" s="121">
        <v>0</v>
      </c>
      <c r="E21" s="121">
        <v>0</v>
      </c>
      <c r="F21" s="194">
        <f t="shared" si="2"/>
        <v>0</v>
      </c>
      <c r="G21" s="121">
        <v>0</v>
      </c>
      <c r="H21" s="121">
        <v>0</v>
      </c>
      <c r="I21" s="194">
        <f t="shared" si="3"/>
        <v>0</v>
      </c>
      <c r="J21" s="121">
        <v>0</v>
      </c>
      <c r="K21" s="121">
        <v>0</v>
      </c>
      <c r="L21" s="194">
        <f t="shared" si="4"/>
        <v>0</v>
      </c>
      <c r="M21" s="125">
        <f t="shared" si="5"/>
        <v>0</v>
      </c>
      <c r="N21" s="125">
        <f t="shared" si="6"/>
        <v>0</v>
      </c>
      <c r="O21" s="126">
        <f t="shared" si="7"/>
        <v>0</v>
      </c>
      <c r="P21" s="243"/>
      <c r="Q21" s="212"/>
      <c r="R21" s="212"/>
      <c r="S21" s="212"/>
      <c r="T21" s="212"/>
      <c r="U21" s="244"/>
      <c r="V21" s="15"/>
    </row>
    <row r="22" spans="1:22" ht="15.75" customHeight="1" x14ac:dyDescent="0.3">
      <c r="A22" s="269" t="s">
        <v>64</v>
      </c>
      <c r="B22" s="212"/>
      <c r="C22" s="267"/>
      <c r="D22" s="130">
        <f t="shared" ref="D22:O22" si="8">SUM(D23:D24)</f>
        <v>0</v>
      </c>
      <c r="E22" s="130">
        <f t="shared" si="8"/>
        <v>0</v>
      </c>
      <c r="F22" s="130">
        <f t="shared" si="8"/>
        <v>0</v>
      </c>
      <c r="G22" s="130">
        <f t="shared" si="8"/>
        <v>0</v>
      </c>
      <c r="H22" s="130">
        <f t="shared" si="8"/>
        <v>0</v>
      </c>
      <c r="I22" s="130">
        <f t="shared" si="8"/>
        <v>0</v>
      </c>
      <c r="J22" s="130">
        <f t="shared" si="8"/>
        <v>0</v>
      </c>
      <c r="K22" s="130">
        <f t="shared" si="8"/>
        <v>0</v>
      </c>
      <c r="L22" s="130">
        <f t="shared" si="8"/>
        <v>0</v>
      </c>
      <c r="M22" s="130">
        <f t="shared" si="8"/>
        <v>0</v>
      </c>
      <c r="N22" s="130">
        <f t="shared" si="8"/>
        <v>0</v>
      </c>
      <c r="O22" s="132">
        <f t="shared" si="8"/>
        <v>0</v>
      </c>
      <c r="P22" s="245"/>
      <c r="Q22" s="212"/>
      <c r="R22" s="212"/>
      <c r="S22" s="212"/>
      <c r="T22" s="212"/>
      <c r="U22" s="244"/>
      <c r="V22" s="15"/>
    </row>
    <row r="23" spans="1:22" ht="15.75" customHeight="1" x14ac:dyDescent="0.3">
      <c r="A23" s="127"/>
      <c r="B23" s="128"/>
      <c r="C23" s="136" t="s">
        <v>94</v>
      </c>
      <c r="D23" s="121">
        <v>0</v>
      </c>
      <c r="E23" s="121">
        <v>0</v>
      </c>
      <c r="F23" s="194">
        <f t="shared" ref="F23:F24" si="9">+D23+E23</f>
        <v>0</v>
      </c>
      <c r="G23" s="121">
        <v>0</v>
      </c>
      <c r="H23" s="121">
        <v>0</v>
      </c>
      <c r="I23" s="194">
        <f t="shared" ref="I23:I24" si="10">+G23+H23</f>
        <v>0</v>
      </c>
      <c r="J23" s="121">
        <v>0</v>
      </c>
      <c r="K23" s="121">
        <v>0</v>
      </c>
      <c r="L23" s="194">
        <f t="shared" ref="L23:L24" si="11">+J23+K23</f>
        <v>0</v>
      </c>
      <c r="M23" s="125">
        <f t="shared" ref="M23:M24" si="12">+D23+G23+J23</f>
        <v>0</v>
      </c>
      <c r="N23" s="125">
        <f t="shared" ref="N23:N24" si="13">+E23+H23+K23</f>
        <v>0</v>
      </c>
      <c r="O23" s="126">
        <f t="shared" ref="O23:O24" si="14">+M23+N23</f>
        <v>0</v>
      </c>
      <c r="P23" s="243"/>
      <c r="Q23" s="212"/>
      <c r="R23" s="212"/>
      <c r="S23" s="212"/>
      <c r="T23" s="212"/>
      <c r="U23" s="244"/>
      <c r="V23" s="15"/>
    </row>
    <row r="24" spans="1:22" ht="15.75" customHeight="1" x14ac:dyDescent="0.3">
      <c r="A24" s="127"/>
      <c r="B24" s="128"/>
      <c r="C24" s="136" t="s">
        <v>95</v>
      </c>
      <c r="D24" s="121">
        <v>0</v>
      </c>
      <c r="E24" s="121">
        <v>0</v>
      </c>
      <c r="F24" s="194">
        <f t="shared" si="9"/>
        <v>0</v>
      </c>
      <c r="G24" s="121">
        <v>0</v>
      </c>
      <c r="H24" s="121">
        <v>0</v>
      </c>
      <c r="I24" s="194">
        <f t="shared" si="10"/>
        <v>0</v>
      </c>
      <c r="J24" s="121">
        <v>0</v>
      </c>
      <c r="K24" s="121">
        <v>0</v>
      </c>
      <c r="L24" s="194">
        <f t="shared" si="11"/>
        <v>0</v>
      </c>
      <c r="M24" s="125">
        <f t="shared" si="12"/>
        <v>0</v>
      </c>
      <c r="N24" s="125">
        <f t="shared" si="13"/>
        <v>0</v>
      </c>
      <c r="O24" s="126">
        <f t="shared" si="14"/>
        <v>0</v>
      </c>
      <c r="P24" s="243"/>
      <c r="Q24" s="212"/>
      <c r="R24" s="212"/>
      <c r="S24" s="212"/>
      <c r="T24" s="212"/>
      <c r="U24" s="244"/>
      <c r="V24" s="15"/>
    </row>
    <row r="25" spans="1:22" ht="15.75" customHeight="1" x14ac:dyDescent="0.3">
      <c r="A25" s="270" t="s">
        <v>65</v>
      </c>
      <c r="B25" s="212"/>
      <c r="C25" s="267"/>
      <c r="D25" s="130">
        <f t="shared" ref="D25:O25" si="15">SUM(D26:D29)</f>
        <v>0</v>
      </c>
      <c r="E25" s="130">
        <f t="shared" si="15"/>
        <v>0</v>
      </c>
      <c r="F25" s="130">
        <f t="shared" si="15"/>
        <v>0</v>
      </c>
      <c r="G25" s="130">
        <f t="shared" si="15"/>
        <v>0</v>
      </c>
      <c r="H25" s="130">
        <f t="shared" si="15"/>
        <v>0</v>
      </c>
      <c r="I25" s="130">
        <f t="shared" si="15"/>
        <v>0</v>
      </c>
      <c r="J25" s="130">
        <f t="shared" si="15"/>
        <v>0</v>
      </c>
      <c r="K25" s="130">
        <f t="shared" si="15"/>
        <v>0</v>
      </c>
      <c r="L25" s="130">
        <f t="shared" si="15"/>
        <v>0</v>
      </c>
      <c r="M25" s="130">
        <f t="shared" si="15"/>
        <v>0</v>
      </c>
      <c r="N25" s="130">
        <f t="shared" si="15"/>
        <v>0</v>
      </c>
      <c r="O25" s="132">
        <f t="shared" si="15"/>
        <v>0</v>
      </c>
      <c r="P25" s="245"/>
      <c r="Q25" s="212"/>
      <c r="R25" s="212"/>
      <c r="S25" s="212"/>
      <c r="T25" s="212"/>
      <c r="U25" s="244"/>
      <c r="V25" s="15"/>
    </row>
    <row r="26" spans="1:22" ht="15.75" customHeight="1" x14ac:dyDescent="0.3">
      <c r="A26" s="127"/>
      <c r="B26" s="128"/>
      <c r="C26" s="137" t="s">
        <v>96</v>
      </c>
      <c r="D26" s="121">
        <v>0</v>
      </c>
      <c r="E26" s="121">
        <v>0</v>
      </c>
      <c r="F26" s="194">
        <f t="shared" ref="F26:F29" si="16">+D26+E26</f>
        <v>0</v>
      </c>
      <c r="G26" s="121">
        <v>0</v>
      </c>
      <c r="H26" s="121">
        <v>0</v>
      </c>
      <c r="I26" s="194">
        <f t="shared" ref="I26:I29" si="17">+G26+H26</f>
        <v>0</v>
      </c>
      <c r="J26" s="121">
        <v>0</v>
      </c>
      <c r="K26" s="121">
        <v>0</v>
      </c>
      <c r="L26" s="194">
        <f t="shared" ref="L26:L29" si="18">+J26+K26</f>
        <v>0</v>
      </c>
      <c r="M26" s="125">
        <f t="shared" ref="M26:M29" si="19">+D26+G26+J26</f>
        <v>0</v>
      </c>
      <c r="N26" s="125">
        <f t="shared" ref="N26:N29" si="20">+E26+H26+K26</f>
        <v>0</v>
      </c>
      <c r="O26" s="126">
        <f t="shared" ref="O26:O29" si="21">+M26+N26</f>
        <v>0</v>
      </c>
      <c r="P26" s="243"/>
      <c r="Q26" s="212"/>
      <c r="R26" s="212"/>
      <c r="S26" s="212"/>
      <c r="T26" s="212"/>
      <c r="U26" s="244"/>
      <c r="V26" s="15"/>
    </row>
    <row r="27" spans="1:22" ht="15.75" customHeight="1" x14ac:dyDescent="0.3">
      <c r="A27" s="127"/>
      <c r="B27" s="128"/>
      <c r="C27" s="137" t="s">
        <v>97</v>
      </c>
      <c r="D27" s="121">
        <v>0</v>
      </c>
      <c r="E27" s="121">
        <v>0</v>
      </c>
      <c r="F27" s="194">
        <f t="shared" si="16"/>
        <v>0</v>
      </c>
      <c r="G27" s="121">
        <v>0</v>
      </c>
      <c r="H27" s="121">
        <v>0</v>
      </c>
      <c r="I27" s="194">
        <f t="shared" si="17"/>
        <v>0</v>
      </c>
      <c r="J27" s="121">
        <v>0</v>
      </c>
      <c r="K27" s="121">
        <v>0</v>
      </c>
      <c r="L27" s="194">
        <f t="shared" si="18"/>
        <v>0</v>
      </c>
      <c r="M27" s="125">
        <f t="shared" si="19"/>
        <v>0</v>
      </c>
      <c r="N27" s="125">
        <f t="shared" si="20"/>
        <v>0</v>
      </c>
      <c r="O27" s="126">
        <f t="shared" si="21"/>
        <v>0</v>
      </c>
      <c r="P27" s="243"/>
      <c r="Q27" s="212"/>
      <c r="R27" s="212"/>
      <c r="S27" s="212"/>
      <c r="T27" s="212"/>
      <c r="U27" s="244"/>
      <c r="V27" s="15"/>
    </row>
    <row r="28" spans="1:22" ht="15.75" customHeight="1" x14ac:dyDescent="0.3">
      <c r="A28" s="127"/>
      <c r="B28" s="128"/>
      <c r="C28" s="137" t="s">
        <v>98</v>
      </c>
      <c r="D28" s="121">
        <v>0</v>
      </c>
      <c r="E28" s="121">
        <v>0</v>
      </c>
      <c r="F28" s="194">
        <f t="shared" si="16"/>
        <v>0</v>
      </c>
      <c r="G28" s="121">
        <v>0</v>
      </c>
      <c r="H28" s="121">
        <v>0</v>
      </c>
      <c r="I28" s="194">
        <f t="shared" si="17"/>
        <v>0</v>
      </c>
      <c r="J28" s="121">
        <v>0</v>
      </c>
      <c r="K28" s="121">
        <v>0</v>
      </c>
      <c r="L28" s="194">
        <f t="shared" si="18"/>
        <v>0</v>
      </c>
      <c r="M28" s="125">
        <f t="shared" si="19"/>
        <v>0</v>
      </c>
      <c r="N28" s="125">
        <f t="shared" si="20"/>
        <v>0</v>
      </c>
      <c r="O28" s="126">
        <f t="shared" si="21"/>
        <v>0</v>
      </c>
      <c r="P28" s="243"/>
      <c r="Q28" s="212"/>
      <c r="R28" s="212"/>
      <c r="S28" s="212"/>
      <c r="T28" s="212"/>
      <c r="U28" s="244"/>
      <c r="V28" s="15"/>
    </row>
    <row r="29" spans="1:22" ht="15.75" customHeight="1" x14ac:dyDescent="0.3">
      <c r="A29" s="127"/>
      <c r="B29" s="128"/>
      <c r="C29" s="137" t="s">
        <v>99</v>
      </c>
      <c r="D29" s="121">
        <v>0</v>
      </c>
      <c r="E29" s="121">
        <v>0</v>
      </c>
      <c r="F29" s="194">
        <f t="shared" si="16"/>
        <v>0</v>
      </c>
      <c r="G29" s="121">
        <v>0</v>
      </c>
      <c r="H29" s="121">
        <v>0</v>
      </c>
      <c r="I29" s="194">
        <f t="shared" si="17"/>
        <v>0</v>
      </c>
      <c r="J29" s="121">
        <v>0</v>
      </c>
      <c r="K29" s="121">
        <v>0</v>
      </c>
      <c r="L29" s="194">
        <f t="shared" si="18"/>
        <v>0</v>
      </c>
      <c r="M29" s="125">
        <f t="shared" si="19"/>
        <v>0</v>
      </c>
      <c r="N29" s="125">
        <f t="shared" si="20"/>
        <v>0</v>
      </c>
      <c r="O29" s="126">
        <f t="shared" si="21"/>
        <v>0</v>
      </c>
      <c r="P29" s="243"/>
      <c r="Q29" s="212"/>
      <c r="R29" s="212"/>
      <c r="S29" s="212"/>
      <c r="T29" s="212"/>
      <c r="U29" s="244"/>
      <c r="V29" s="15"/>
    </row>
    <row r="30" spans="1:22" ht="15.75" customHeight="1" x14ac:dyDescent="0.3">
      <c r="A30" s="271" t="s">
        <v>66</v>
      </c>
      <c r="B30" s="212"/>
      <c r="C30" s="267"/>
      <c r="D30" s="130">
        <f ca="1">IFERROR(__xludf.DUMMYFUNCTION("+D31"),0)</f>
        <v>0</v>
      </c>
      <c r="E30" s="130">
        <f ca="1">IFERROR(__xludf.DUMMYFUNCTION("+E31"),0)</f>
        <v>0</v>
      </c>
      <c r="F30" s="130">
        <f ca="1">IFERROR(__xludf.DUMMYFUNCTION("+F31"),0)</f>
        <v>0</v>
      </c>
      <c r="G30" s="130">
        <f ca="1">IFERROR(__xludf.DUMMYFUNCTION("+G31"),0)</f>
        <v>0</v>
      </c>
      <c r="H30" s="130">
        <f ca="1">IFERROR(__xludf.DUMMYFUNCTION("+H31"),0)</f>
        <v>0</v>
      </c>
      <c r="I30" s="130">
        <f ca="1">IFERROR(__xludf.DUMMYFUNCTION("+I31"),0)</f>
        <v>0</v>
      </c>
      <c r="J30" s="130">
        <f ca="1">IFERROR(__xludf.DUMMYFUNCTION("+J31"),0)</f>
        <v>0</v>
      </c>
      <c r="K30" s="130">
        <f ca="1">IFERROR(__xludf.DUMMYFUNCTION("+K31"),0)</f>
        <v>0</v>
      </c>
      <c r="L30" s="130">
        <f ca="1">IFERROR(__xludf.DUMMYFUNCTION("+L31"),0)</f>
        <v>0</v>
      </c>
      <c r="M30" s="130">
        <f ca="1">IFERROR(__xludf.DUMMYFUNCTION("+M31"),0)</f>
        <v>0</v>
      </c>
      <c r="N30" s="130">
        <f ca="1">IFERROR(__xludf.DUMMYFUNCTION("+N31"),0)</f>
        <v>0</v>
      </c>
      <c r="O30" s="132">
        <f ca="1">IFERROR(__xludf.DUMMYFUNCTION("+O31"),0)</f>
        <v>0</v>
      </c>
      <c r="P30" s="245"/>
      <c r="Q30" s="212"/>
      <c r="R30" s="212"/>
      <c r="S30" s="212"/>
      <c r="T30" s="212"/>
      <c r="U30" s="244"/>
      <c r="V30" s="15"/>
    </row>
    <row r="31" spans="1:22" ht="15.75" customHeight="1" x14ac:dyDescent="0.3">
      <c r="A31" s="127"/>
      <c r="B31" s="128"/>
      <c r="C31" s="139" t="s">
        <v>100</v>
      </c>
      <c r="D31" s="121">
        <v>0</v>
      </c>
      <c r="E31" s="121">
        <v>0</v>
      </c>
      <c r="F31" s="194">
        <f>+D31+E31</f>
        <v>0</v>
      </c>
      <c r="G31" s="123">
        <v>0</v>
      </c>
      <c r="H31" s="123">
        <v>0</v>
      </c>
      <c r="I31" s="194">
        <f>+G31+H31</f>
        <v>0</v>
      </c>
      <c r="J31" s="123">
        <v>0</v>
      </c>
      <c r="K31" s="123">
        <v>0</v>
      </c>
      <c r="L31" s="194">
        <f>+J31+K31</f>
        <v>0</v>
      </c>
      <c r="M31" s="125">
        <f>+D31+G31+J31</f>
        <v>0</v>
      </c>
      <c r="N31" s="125">
        <f>+E31+H31+K31</f>
        <v>0</v>
      </c>
      <c r="O31" s="126">
        <f>+M31+N31</f>
        <v>0</v>
      </c>
      <c r="P31" s="243"/>
      <c r="Q31" s="212"/>
      <c r="R31" s="212"/>
      <c r="S31" s="212"/>
      <c r="T31" s="212"/>
      <c r="U31" s="244"/>
      <c r="V31" s="15"/>
    </row>
    <row r="32" spans="1:22" ht="15.75" customHeight="1" x14ac:dyDescent="0.3">
      <c r="A32" s="272" t="s">
        <v>67</v>
      </c>
      <c r="B32" s="212"/>
      <c r="C32" s="267"/>
      <c r="D32" s="130">
        <f t="shared" ref="D32:O32" si="22">SUM(D33:D38)</f>
        <v>0</v>
      </c>
      <c r="E32" s="130">
        <f t="shared" si="22"/>
        <v>0</v>
      </c>
      <c r="F32" s="130">
        <f t="shared" si="22"/>
        <v>0</v>
      </c>
      <c r="G32" s="130">
        <f t="shared" si="22"/>
        <v>0</v>
      </c>
      <c r="H32" s="130">
        <f t="shared" si="22"/>
        <v>0</v>
      </c>
      <c r="I32" s="130">
        <f t="shared" si="22"/>
        <v>0</v>
      </c>
      <c r="J32" s="130">
        <f t="shared" si="22"/>
        <v>0</v>
      </c>
      <c r="K32" s="130">
        <f t="shared" si="22"/>
        <v>0</v>
      </c>
      <c r="L32" s="130">
        <f t="shared" si="22"/>
        <v>0</v>
      </c>
      <c r="M32" s="130">
        <f t="shared" si="22"/>
        <v>0</v>
      </c>
      <c r="N32" s="130">
        <f t="shared" si="22"/>
        <v>0</v>
      </c>
      <c r="O32" s="132">
        <f t="shared" si="22"/>
        <v>0</v>
      </c>
      <c r="P32" s="245"/>
      <c r="Q32" s="212"/>
      <c r="R32" s="212"/>
      <c r="S32" s="212"/>
      <c r="T32" s="212"/>
      <c r="U32" s="244"/>
      <c r="V32" s="15"/>
    </row>
    <row r="33" spans="1:22" ht="15.75" customHeight="1" x14ac:dyDescent="0.3">
      <c r="A33" s="127"/>
      <c r="B33" s="128"/>
      <c r="C33" s="140" t="s">
        <v>130</v>
      </c>
      <c r="D33" s="121">
        <v>0</v>
      </c>
      <c r="E33" s="121">
        <v>0</v>
      </c>
      <c r="F33" s="194">
        <f t="shared" ref="F33:F38" si="23">+D33+E33</f>
        <v>0</v>
      </c>
      <c r="G33" s="123">
        <v>0</v>
      </c>
      <c r="H33" s="123">
        <v>0</v>
      </c>
      <c r="I33" s="194">
        <f t="shared" ref="I33:I38" si="24">+G33+H33</f>
        <v>0</v>
      </c>
      <c r="J33" s="123">
        <v>0</v>
      </c>
      <c r="K33" s="123">
        <v>0</v>
      </c>
      <c r="L33" s="194">
        <f t="shared" ref="L33:L38" si="25">+J33+K33</f>
        <v>0</v>
      </c>
      <c r="M33" s="125">
        <f t="shared" ref="M33:M38" si="26">+D33+G33+J33</f>
        <v>0</v>
      </c>
      <c r="N33" s="125">
        <f t="shared" ref="N33:N38" si="27">+E33+H33+K33</f>
        <v>0</v>
      </c>
      <c r="O33" s="126">
        <f t="shared" ref="O33:O38" si="28">+M33+N33</f>
        <v>0</v>
      </c>
      <c r="P33" s="243"/>
      <c r="Q33" s="212"/>
      <c r="R33" s="212"/>
      <c r="S33" s="212"/>
      <c r="T33" s="212"/>
      <c r="U33" s="244"/>
      <c r="V33" s="15"/>
    </row>
    <row r="34" spans="1:22" ht="15.75" customHeight="1" x14ac:dyDescent="0.3">
      <c r="A34" s="127"/>
      <c r="B34" s="128"/>
      <c r="C34" s="141" t="s">
        <v>102</v>
      </c>
      <c r="D34" s="121">
        <v>0</v>
      </c>
      <c r="E34" s="121">
        <v>0</v>
      </c>
      <c r="F34" s="194">
        <f t="shared" si="23"/>
        <v>0</v>
      </c>
      <c r="G34" s="123">
        <v>0</v>
      </c>
      <c r="H34" s="123">
        <v>0</v>
      </c>
      <c r="I34" s="194">
        <f t="shared" si="24"/>
        <v>0</v>
      </c>
      <c r="J34" s="123">
        <v>0</v>
      </c>
      <c r="K34" s="123">
        <v>0</v>
      </c>
      <c r="L34" s="194">
        <f t="shared" si="25"/>
        <v>0</v>
      </c>
      <c r="M34" s="125">
        <f t="shared" si="26"/>
        <v>0</v>
      </c>
      <c r="N34" s="125">
        <f t="shared" si="27"/>
        <v>0</v>
      </c>
      <c r="O34" s="126">
        <f t="shared" si="28"/>
        <v>0</v>
      </c>
      <c r="P34" s="243"/>
      <c r="Q34" s="212"/>
      <c r="R34" s="212"/>
      <c r="S34" s="212"/>
      <c r="T34" s="212"/>
      <c r="U34" s="244"/>
      <c r="V34" s="15"/>
    </row>
    <row r="35" spans="1:22" ht="15.75" customHeight="1" x14ac:dyDescent="0.3">
      <c r="A35" s="127"/>
      <c r="B35" s="128"/>
      <c r="C35" s="141" t="s">
        <v>103</v>
      </c>
      <c r="D35" s="121">
        <v>0</v>
      </c>
      <c r="E35" s="121">
        <v>0</v>
      </c>
      <c r="F35" s="194">
        <f t="shared" si="23"/>
        <v>0</v>
      </c>
      <c r="G35" s="123">
        <v>0</v>
      </c>
      <c r="H35" s="123">
        <v>0</v>
      </c>
      <c r="I35" s="194">
        <f t="shared" si="24"/>
        <v>0</v>
      </c>
      <c r="J35" s="123">
        <v>0</v>
      </c>
      <c r="K35" s="123">
        <v>0</v>
      </c>
      <c r="L35" s="194">
        <f t="shared" si="25"/>
        <v>0</v>
      </c>
      <c r="M35" s="125">
        <f t="shared" si="26"/>
        <v>0</v>
      </c>
      <c r="N35" s="125">
        <f t="shared" si="27"/>
        <v>0</v>
      </c>
      <c r="O35" s="126">
        <f t="shared" si="28"/>
        <v>0</v>
      </c>
      <c r="P35" s="243"/>
      <c r="Q35" s="212"/>
      <c r="R35" s="212"/>
      <c r="S35" s="212"/>
      <c r="T35" s="212"/>
      <c r="U35" s="244"/>
      <c r="V35" s="15"/>
    </row>
    <row r="36" spans="1:22" ht="15.75" customHeight="1" x14ac:dyDescent="0.3">
      <c r="A36" s="127"/>
      <c r="B36" s="128"/>
      <c r="C36" s="142" t="s">
        <v>104</v>
      </c>
      <c r="D36" s="121">
        <v>0</v>
      </c>
      <c r="E36" s="121">
        <v>0</v>
      </c>
      <c r="F36" s="194">
        <f t="shared" si="23"/>
        <v>0</v>
      </c>
      <c r="G36" s="123">
        <v>0</v>
      </c>
      <c r="H36" s="123">
        <v>0</v>
      </c>
      <c r="I36" s="194">
        <f t="shared" si="24"/>
        <v>0</v>
      </c>
      <c r="J36" s="123">
        <v>0</v>
      </c>
      <c r="K36" s="123">
        <v>0</v>
      </c>
      <c r="L36" s="194">
        <f t="shared" si="25"/>
        <v>0</v>
      </c>
      <c r="M36" s="125">
        <f t="shared" si="26"/>
        <v>0</v>
      </c>
      <c r="N36" s="125">
        <f t="shared" si="27"/>
        <v>0</v>
      </c>
      <c r="O36" s="126">
        <f t="shared" si="28"/>
        <v>0</v>
      </c>
      <c r="P36" s="311"/>
      <c r="Q36" s="297"/>
      <c r="R36" s="297"/>
      <c r="S36" s="297"/>
      <c r="T36" s="297"/>
      <c r="U36" s="298"/>
      <c r="V36" s="15"/>
    </row>
    <row r="37" spans="1:22" ht="15.75" customHeight="1" x14ac:dyDescent="0.3">
      <c r="A37" s="127"/>
      <c r="B37" s="128"/>
      <c r="C37" s="142" t="s">
        <v>105</v>
      </c>
      <c r="D37" s="121">
        <v>0</v>
      </c>
      <c r="E37" s="121">
        <v>0</v>
      </c>
      <c r="F37" s="194">
        <f t="shared" si="23"/>
        <v>0</v>
      </c>
      <c r="G37" s="123">
        <v>0</v>
      </c>
      <c r="H37" s="123">
        <v>0</v>
      </c>
      <c r="I37" s="194">
        <f t="shared" si="24"/>
        <v>0</v>
      </c>
      <c r="J37" s="123">
        <v>0</v>
      </c>
      <c r="K37" s="123">
        <v>0</v>
      </c>
      <c r="L37" s="194">
        <f t="shared" si="25"/>
        <v>0</v>
      </c>
      <c r="M37" s="125">
        <f t="shared" si="26"/>
        <v>0</v>
      </c>
      <c r="N37" s="125">
        <f t="shared" si="27"/>
        <v>0</v>
      </c>
      <c r="O37" s="126">
        <f t="shared" si="28"/>
        <v>0</v>
      </c>
      <c r="P37" s="273"/>
      <c r="Q37" s="212"/>
      <c r="R37" s="212"/>
      <c r="S37" s="212"/>
      <c r="T37" s="212"/>
      <c r="U37" s="244"/>
      <c r="V37" s="15"/>
    </row>
    <row r="38" spans="1:22" ht="15.75" customHeight="1" x14ac:dyDescent="0.3">
      <c r="A38" s="143"/>
      <c r="B38" s="144"/>
      <c r="C38" s="145" t="s">
        <v>105</v>
      </c>
      <c r="D38" s="146">
        <v>0</v>
      </c>
      <c r="E38" s="146">
        <v>0</v>
      </c>
      <c r="F38" s="194">
        <f t="shared" si="23"/>
        <v>0</v>
      </c>
      <c r="G38" s="147">
        <v>0</v>
      </c>
      <c r="H38" s="147">
        <v>0</v>
      </c>
      <c r="I38" s="194">
        <f t="shared" si="24"/>
        <v>0</v>
      </c>
      <c r="J38" s="147">
        <v>0</v>
      </c>
      <c r="K38" s="147">
        <v>0</v>
      </c>
      <c r="L38" s="194">
        <f t="shared" si="25"/>
        <v>0</v>
      </c>
      <c r="M38" s="125">
        <f t="shared" si="26"/>
        <v>0</v>
      </c>
      <c r="N38" s="125">
        <f t="shared" si="27"/>
        <v>0</v>
      </c>
      <c r="O38" s="126">
        <f t="shared" si="28"/>
        <v>0</v>
      </c>
      <c r="P38" s="275"/>
      <c r="Q38" s="228"/>
      <c r="R38" s="228"/>
      <c r="S38" s="228"/>
      <c r="T38" s="228"/>
      <c r="U38" s="253"/>
      <c r="V38" s="15"/>
    </row>
    <row r="39" spans="1:22" ht="15.75" customHeight="1" x14ac:dyDescent="0.3">
      <c r="A39" s="149" t="s">
        <v>131</v>
      </c>
      <c r="B39" s="150"/>
      <c r="C39" s="151"/>
      <c r="D39" s="152">
        <f t="shared" ref="D39:O39" ca="1" si="29">+D8+D11+D22+D25+D30+D32</f>
        <v>0</v>
      </c>
      <c r="E39" s="152">
        <f t="shared" ca="1" si="29"/>
        <v>0</v>
      </c>
      <c r="F39" s="152">
        <f t="shared" ca="1" si="29"/>
        <v>0</v>
      </c>
      <c r="G39" s="152">
        <f t="shared" ca="1" si="29"/>
        <v>0</v>
      </c>
      <c r="H39" s="152">
        <f t="shared" ca="1" si="29"/>
        <v>0</v>
      </c>
      <c r="I39" s="152">
        <f t="shared" ca="1" si="29"/>
        <v>0</v>
      </c>
      <c r="J39" s="152">
        <f t="shared" ca="1" si="29"/>
        <v>0</v>
      </c>
      <c r="K39" s="152">
        <f t="shared" ca="1" si="29"/>
        <v>0</v>
      </c>
      <c r="L39" s="152">
        <f t="shared" ca="1" si="29"/>
        <v>0</v>
      </c>
      <c r="M39" s="152">
        <f t="shared" ca="1" si="29"/>
        <v>0</v>
      </c>
      <c r="N39" s="152">
        <f t="shared" ca="1" si="29"/>
        <v>0</v>
      </c>
      <c r="O39" s="153">
        <f t="shared" ca="1" si="29"/>
        <v>0</v>
      </c>
      <c r="P39" s="301"/>
      <c r="Q39" s="277"/>
      <c r="R39" s="277"/>
      <c r="S39" s="277"/>
      <c r="T39" s="277"/>
      <c r="U39" s="278"/>
      <c r="V39" s="189"/>
    </row>
    <row r="40" spans="1:22" ht="15.75" customHeight="1" x14ac:dyDescent="0.3">
      <c r="A40" s="57"/>
      <c r="B40" s="19"/>
      <c r="C40" s="154"/>
      <c r="D40" s="155"/>
      <c r="E40" s="279"/>
      <c r="F40" s="217"/>
      <c r="G40" s="217"/>
      <c r="H40" s="156"/>
      <c r="I40" s="156"/>
      <c r="J40" s="156"/>
      <c r="K40" s="156"/>
      <c r="L40" s="157"/>
      <c r="M40" s="72"/>
      <c r="N40" s="157"/>
      <c r="O40" s="72" t="s">
        <v>139</v>
      </c>
      <c r="P40" s="158"/>
      <c r="Q40" s="158"/>
      <c r="R40" s="158"/>
      <c r="S40" s="158"/>
      <c r="T40" s="158"/>
      <c r="U40" s="158"/>
      <c r="V40" s="15"/>
    </row>
    <row r="41" spans="1:22" ht="15.75" customHeight="1" x14ac:dyDescent="0.3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</row>
    <row r="42" spans="1:22" ht="15.75" customHeight="1" x14ac:dyDescent="0.3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</row>
    <row r="43" spans="1:22" ht="15.75" customHeight="1" x14ac:dyDescent="0.3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</row>
    <row r="44" spans="1:22" ht="15.75" customHeight="1" x14ac:dyDescent="0.3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</row>
    <row r="45" spans="1:22" ht="15.75" customHeight="1" x14ac:dyDescent="0.3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</row>
    <row r="46" spans="1:22" ht="15.75" customHeight="1" x14ac:dyDescent="0.3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</row>
    <row r="47" spans="1:22" ht="15.75" customHeight="1" x14ac:dyDescent="0.3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</row>
    <row r="48" spans="1:22" ht="15.75" customHeight="1" x14ac:dyDescent="0.3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</row>
    <row r="49" spans="1:15" ht="15.75" customHeight="1" x14ac:dyDescent="0.3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</row>
    <row r="50" spans="1:15" ht="15.75" customHeight="1" x14ac:dyDescent="0.3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</row>
    <row r="51" spans="1:15" ht="15.75" customHeight="1" x14ac:dyDescent="0.3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</row>
    <row r="52" spans="1:15" ht="15.75" customHeight="1" x14ac:dyDescent="0.3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</row>
    <row r="53" spans="1:15" ht="15.75" customHeight="1" x14ac:dyDescent="0.3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</row>
    <row r="54" spans="1:15" ht="15.75" customHeight="1" x14ac:dyDescent="0.3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</row>
    <row r="55" spans="1:15" ht="15.75" customHeight="1" x14ac:dyDescent="0.3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</row>
    <row r="56" spans="1:15" ht="15.75" customHeight="1" x14ac:dyDescent="0.3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</row>
    <row r="57" spans="1:15" ht="15.75" customHeight="1" x14ac:dyDescent="0.3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</row>
    <row r="58" spans="1:15" ht="15.75" customHeight="1" x14ac:dyDescent="0.3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</row>
    <row r="59" spans="1:15" ht="15.75" customHeight="1" x14ac:dyDescent="0.3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</row>
    <row r="60" spans="1:15" ht="15.75" customHeight="1" x14ac:dyDescent="0.3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</row>
    <row r="61" spans="1:15" ht="15.75" customHeight="1" x14ac:dyDescent="0.3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</row>
    <row r="62" spans="1:15" ht="15.75" customHeight="1" x14ac:dyDescent="0.3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</row>
    <row r="63" spans="1:15" ht="15.75" customHeight="1" x14ac:dyDescent="0.3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</row>
    <row r="64" spans="1:15" ht="15.75" customHeight="1" x14ac:dyDescent="0.3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</row>
    <row r="65" spans="1:15" ht="15.75" customHeight="1" x14ac:dyDescent="0.3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</row>
    <row r="66" spans="1:15" ht="15.75" customHeight="1" x14ac:dyDescent="0.3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</row>
    <row r="67" spans="1:15" ht="15.75" customHeight="1" x14ac:dyDescent="0.3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</row>
    <row r="68" spans="1:15" ht="15.75" customHeight="1" x14ac:dyDescent="0.3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</row>
    <row r="69" spans="1:15" ht="15.75" customHeight="1" x14ac:dyDescent="0.3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</row>
    <row r="70" spans="1:15" ht="15.75" customHeight="1" x14ac:dyDescent="0.3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</row>
    <row r="71" spans="1:15" ht="15.75" customHeight="1" x14ac:dyDescent="0.3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</row>
    <row r="72" spans="1:15" ht="15.75" customHeight="1" x14ac:dyDescent="0.3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</row>
    <row r="73" spans="1:15" ht="15.75" customHeight="1" x14ac:dyDescent="0.3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</row>
    <row r="74" spans="1:15" ht="15.75" customHeight="1" x14ac:dyDescent="0.3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</row>
    <row r="75" spans="1:15" ht="15.75" customHeight="1" x14ac:dyDescent="0.3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</row>
    <row r="76" spans="1:15" ht="15.75" customHeight="1" x14ac:dyDescent="0.3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</row>
    <row r="77" spans="1:15" ht="15.75" customHeight="1" x14ac:dyDescent="0.3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</row>
    <row r="78" spans="1:15" ht="15.75" customHeight="1" x14ac:dyDescent="0.3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</row>
    <row r="79" spans="1:15" ht="15.75" customHeight="1" x14ac:dyDescent="0.3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</row>
    <row r="80" spans="1:15" ht="15.75" customHeight="1" x14ac:dyDescent="0.3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</row>
    <row r="81" spans="1:15" ht="15.75" customHeight="1" x14ac:dyDescent="0.3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</row>
    <row r="82" spans="1:15" ht="15.75" customHeight="1" x14ac:dyDescent="0.3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</row>
    <row r="83" spans="1:15" ht="15.75" customHeight="1" x14ac:dyDescent="0.3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</row>
    <row r="84" spans="1:15" ht="15.75" customHeight="1" x14ac:dyDescent="0.3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</row>
    <row r="85" spans="1:15" ht="15.75" customHeight="1" x14ac:dyDescent="0.3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</row>
    <row r="86" spans="1:15" ht="15.75" customHeight="1" x14ac:dyDescent="0.3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</row>
    <row r="87" spans="1:15" ht="15.75" customHeight="1" x14ac:dyDescent="0.3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</row>
    <row r="88" spans="1:15" ht="15.75" customHeight="1" x14ac:dyDescent="0.3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</row>
    <row r="89" spans="1:15" ht="15.75" customHeight="1" x14ac:dyDescent="0.3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</row>
    <row r="90" spans="1:15" ht="15.75" customHeight="1" x14ac:dyDescent="0.3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</row>
    <row r="91" spans="1:15" ht="15.75" customHeight="1" x14ac:dyDescent="0.3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</row>
    <row r="92" spans="1:15" ht="15.75" customHeight="1" x14ac:dyDescent="0.3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</row>
    <row r="93" spans="1:15" ht="15.75" customHeight="1" x14ac:dyDescent="0.3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</row>
    <row r="94" spans="1:15" ht="15.75" customHeight="1" x14ac:dyDescent="0.3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</row>
    <row r="95" spans="1:15" ht="15.75" customHeight="1" x14ac:dyDescent="0.3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</row>
    <row r="96" spans="1:15" ht="15.75" customHeight="1" x14ac:dyDescent="0.3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</row>
    <row r="97" spans="1:15" ht="15.75" customHeight="1" x14ac:dyDescent="0.3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</row>
    <row r="98" spans="1:15" ht="15.75" customHeight="1" x14ac:dyDescent="0.3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</row>
    <row r="99" spans="1:15" ht="15.75" customHeight="1" x14ac:dyDescent="0.3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</row>
    <row r="100" spans="1:15" ht="15.75" customHeight="1" x14ac:dyDescent="0.3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</row>
    <row r="101" spans="1:15" ht="15.75" customHeight="1" x14ac:dyDescent="0.3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</row>
    <row r="102" spans="1:15" ht="15.75" customHeight="1" x14ac:dyDescent="0.3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</row>
    <row r="103" spans="1:15" ht="15.75" customHeight="1" x14ac:dyDescent="0.3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</row>
    <row r="104" spans="1:15" ht="15.75" customHeight="1" x14ac:dyDescent="0.3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</row>
    <row r="105" spans="1:15" ht="15.75" customHeight="1" x14ac:dyDescent="0.3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</row>
    <row r="106" spans="1:15" ht="15.75" customHeight="1" x14ac:dyDescent="0.3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</row>
    <row r="107" spans="1:15" ht="15.75" customHeight="1" x14ac:dyDescent="0.3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</row>
    <row r="108" spans="1:15" ht="15.75" customHeight="1" x14ac:dyDescent="0.3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</row>
    <row r="109" spans="1:15" ht="15.75" customHeight="1" x14ac:dyDescent="0.3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</row>
    <row r="110" spans="1:15" ht="15.75" customHeight="1" x14ac:dyDescent="0.3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</row>
    <row r="111" spans="1:15" ht="15.75" customHeight="1" x14ac:dyDescent="0.3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</row>
    <row r="112" spans="1:15" ht="15.75" customHeight="1" x14ac:dyDescent="0.3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</row>
    <row r="113" spans="1:15" ht="15.75" customHeight="1" x14ac:dyDescent="0.3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</row>
    <row r="114" spans="1:15" ht="15.75" customHeight="1" x14ac:dyDescent="0.3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</row>
    <row r="115" spans="1:15" ht="15.75" customHeight="1" x14ac:dyDescent="0.3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</row>
    <row r="116" spans="1:15" ht="15.75" customHeight="1" x14ac:dyDescent="0.3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</row>
    <row r="117" spans="1:15" ht="15.75" customHeight="1" x14ac:dyDescent="0.3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</row>
    <row r="118" spans="1:15" ht="15.75" customHeight="1" x14ac:dyDescent="0.3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</row>
    <row r="119" spans="1:15" ht="15.75" customHeight="1" x14ac:dyDescent="0.3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</row>
    <row r="120" spans="1:15" ht="15.75" customHeight="1" x14ac:dyDescent="0.3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</row>
    <row r="121" spans="1:15" ht="15.75" customHeight="1" x14ac:dyDescent="0.3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</row>
    <row r="122" spans="1:15" ht="15.75" customHeight="1" x14ac:dyDescent="0.3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</row>
    <row r="123" spans="1:15" ht="15.75" customHeight="1" x14ac:dyDescent="0.3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</row>
    <row r="124" spans="1:15" ht="15.75" customHeight="1" x14ac:dyDescent="0.3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</row>
    <row r="125" spans="1:15" ht="15.75" customHeight="1" x14ac:dyDescent="0.3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</row>
    <row r="126" spans="1:15" ht="15.75" customHeight="1" x14ac:dyDescent="0.3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</row>
    <row r="127" spans="1:15" ht="15.75" customHeight="1" x14ac:dyDescent="0.3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</row>
    <row r="128" spans="1:15" ht="15.75" customHeight="1" x14ac:dyDescent="0.3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</row>
    <row r="129" spans="1:15" ht="15.75" customHeight="1" x14ac:dyDescent="0.3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</row>
    <row r="130" spans="1:15" ht="15.75" customHeight="1" x14ac:dyDescent="0.3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</row>
    <row r="131" spans="1:15" ht="15.75" customHeight="1" x14ac:dyDescent="0.3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</row>
    <row r="132" spans="1:15" ht="15.75" customHeight="1" x14ac:dyDescent="0.3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</row>
    <row r="133" spans="1:15" ht="15.75" customHeight="1" x14ac:dyDescent="0.3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</row>
    <row r="134" spans="1:15" ht="15.75" customHeight="1" x14ac:dyDescent="0.3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</row>
    <row r="135" spans="1:15" ht="15.75" customHeight="1" x14ac:dyDescent="0.3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</row>
    <row r="136" spans="1:15" ht="15.75" customHeight="1" x14ac:dyDescent="0.3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</row>
    <row r="137" spans="1:15" ht="15.75" customHeight="1" x14ac:dyDescent="0.3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</row>
    <row r="138" spans="1:15" ht="15.75" customHeight="1" x14ac:dyDescent="0.3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</row>
    <row r="139" spans="1:15" ht="15.75" customHeight="1" x14ac:dyDescent="0.3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</row>
    <row r="140" spans="1:15" ht="15.75" customHeight="1" x14ac:dyDescent="0.3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</row>
    <row r="141" spans="1:15" ht="15.75" customHeight="1" x14ac:dyDescent="0.3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</row>
    <row r="142" spans="1:15" ht="15.75" customHeight="1" x14ac:dyDescent="0.3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</row>
    <row r="143" spans="1:15" ht="15.75" customHeight="1" x14ac:dyDescent="0.3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</row>
    <row r="144" spans="1:15" ht="15.75" customHeight="1" x14ac:dyDescent="0.3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</row>
    <row r="145" spans="1:15" ht="15.75" customHeight="1" x14ac:dyDescent="0.3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</row>
    <row r="146" spans="1:15" ht="15.75" customHeight="1" x14ac:dyDescent="0.3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</row>
    <row r="147" spans="1:15" ht="15.75" customHeight="1" x14ac:dyDescent="0.3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</row>
    <row r="148" spans="1:15" ht="15.75" customHeight="1" x14ac:dyDescent="0.3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</row>
    <row r="149" spans="1:15" ht="15.75" customHeight="1" x14ac:dyDescent="0.3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</row>
    <row r="150" spans="1:15" ht="15.75" customHeight="1" x14ac:dyDescent="0.3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</row>
    <row r="151" spans="1:15" ht="15.75" customHeight="1" x14ac:dyDescent="0.3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</row>
    <row r="152" spans="1:15" ht="15.75" customHeight="1" x14ac:dyDescent="0.3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</row>
    <row r="153" spans="1:15" ht="15.75" customHeight="1" x14ac:dyDescent="0.3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</row>
    <row r="154" spans="1:15" ht="15.75" customHeight="1" x14ac:dyDescent="0.3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</row>
    <row r="155" spans="1:15" ht="15.75" customHeight="1" x14ac:dyDescent="0.3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</row>
    <row r="156" spans="1:15" ht="15.75" customHeight="1" x14ac:dyDescent="0.3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</row>
    <row r="157" spans="1:15" ht="15.75" customHeight="1" x14ac:dyDescent="0.3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</row>
    <row r="158" spans="1:15" ht="15.75" customHeight="1" x14ac:dyDescent="0.3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</row>
    <row r="159" spans="1:15" ht="15.75" customHeight="1" x14ac:dyDescent="0.3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</row>
    <row r="160" spans="1:15" ht="15.75" customHeight="1" x14ac:dyDescent="0.3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</row>
    <row r="161" spans="1:15" ht="15.75" customHeight="1" x14ac:dyDescent="0.3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</row>
    <row r="162" spans="1:15" ht="15.75" customHeight="1" x14ac:dyDescent="0.3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</row>
    <row r="163" spans="1:15" ht="15.75" customHeight="1" x14ac:dyDescent="0.3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</row>
    <row r="164" spans="1:15" ht="15.75" customHeight="1" x14ac:dyDescent="0.3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</row>
    <row r="165" spans="1:15" ht="15.75" customHeight="1" x14ac:dyDescent="0.3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</row>
    <row r="166" spans="1:15" ht="15.75" customHeight="1" x14ac:dyDescent="0.3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</row>
    <row r="167" spans="1:15" ht="15.75" customHeight="1" x14ac:dyDescent="0.3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</row>
    <row r="168" spans="1:15" ht="15.75" customHeight="1" x14ac:dyDescent="0.3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</row>
    <row r="169" spans="1:15" ht="15.75" customHeight="1" x14ac:dyDescent="0.3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</row>
    <row r="170" spans="1:15" ht="15.75" customHeight="1" x14ac:dyDescent="0.3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</row>
    <row r="171" spans="1:15" ht="15.75" customHeight="1" x14ac:dyDescent="0.3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</row>
    <row r="172" spans="1:15" ht="15.75" customHeight="1" x14ac:dyDescent="0.3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</row>
    <row r="173" spans="1:15" ht="15.75" customHeight="1" x14ac:dyDescent="0.3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</row>
    <row r="174" spans="1:15" ht="15.75" customHeight="1" x14ac:dyDescent="0.3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</row>
    <row r="175" spans="1:15" ht="15.75" customHeight="1" x14ac:dyDescent="0.3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</row>
    <row r="176" spans="1:15" ht="15.75" customHeight="1" x14ac:dyDescent="0.3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</row>
    <row r="177" spans="1:15" ht="15.75" customHeight="1" x14ac:dyDescent="0.3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</row>
    <row r="178" spans="1:15" ht="15.75" customHeight="1" x14ac:dyDescent="0.3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</row>
    <row r="179" spans="1:15" ht="15.75" customHeight="1" x14ac:dyDescent="0.3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</row>
    <row r="180" spans="1:15" ht="15.75" customHeight="1" x14ac:dyDescent="0.3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</row>
    <row r="181" spans="1:15" ht="15.75" customHeight="1" x14ac:dyDescent="0.3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</row>
    <row r="182" spans="1:15" ht="15.75" customHeight="1" x14ac:dyDescent="0.3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</row>
    <row r="183" spans="1:15" ht="15.75" customHeight="1" x14ac:dyDescent="0.3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</row>
    <row r="184" spans="1:15" ht="15.75" customHeight="1" x14ac:dyDescent="0.3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</row>
    <row r="185" spans="1:15" ht="15.75" customHeight="1" x14ac:dyDescent="0.3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</row>
    <row r="186" spans="1:15" ht="15.75" customHeight="1" x14ac:dyDescent="0.3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</row>
    <row r="187" spans="1:15" ht="15.75" customHeight="1" x14ac:dyDescent="0.3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</row>
    <row r="188" spans="1:15" ht="15.75" customHeight="1" x14ac:dyDescent="0.3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</row>
    <row r="189" spans="1:15" ht="15.75" customHeight="1" x14ac:dyDescent="0.3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</row>
    <row r="190" spans="1:15" ht="15.75" customHeight="1" x14ac:dyDescent="0.3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</row>
    <row r="191" spans="1:15" ht="15.75" customHeight="1" x14ac:dyDescent="0.3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</row>
    <row r="192" spans="1:15" ht="15.75" customHeight="1" x14ac:dyDescent="0.3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</row>
    <row r="193" spans="1:15" ht="15.75" customHeight="1" x14ac:dyDescent="0.3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</row>
    <row r="194" spans="1:15" ht="15.75" customHeight="1" x14ac:dyDescent="0.3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</row>
    <row r="195" spans="1:15" ht="15.75" customHeight="1" x14ac:dyDescent="0.3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</row>
    <row r="196" spans="1:15" ht="15.75" customHeight="1" x14ac:dyDescent="0.3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</row>
    <row r="197" spans="1:15" ht="15.75" customHeight="1" x14ac:dyDescent="0.3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</row>
    <row r="198" spans="1:15" ht="15.75" customHeight="1" x14ac:dyDescent="0.3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</row>
    <row r="199" spans="1:15" ht="15.75" customHeight="1" x14ac:dyDescent="0.3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</row>
    <row r="200" spans="1:15" ht="15.75" customHeight="1" x14ac:dyDescent="0.3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</row>
    <row r="201" spans="1:15" ht="15.75" customHeight="1" x14ac:dyDescent="0.3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</row>
    <row r="202" spans="1:15" ht="15.75" customHeight="1" x14ac:dyDescent="0.3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</row>
    <row r="203" spans="1:15" ht="15.75" customHeight="1" x14ac:dyDescent="0.3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</row>
    <row r="204" spans="1:15" ht="15.75" customHeight="1" x14ac:dyDescent="0.3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</row>
    <row r="205" spans="1:15" ht="15.75" customHeight="1" x14ac:dyDescent="0.3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</row>
    <row r="206" spans="1:15" ht="15.75" customHeight="1" x14ac:dyDescent="0.3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</row>
    <row r="207" spans="1:15" ht="15.75" customHeight="1" x14ac:dyDescent="0.3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</row>
    <row r="208" spans="1:15" ht="15.75" customHeight="1" x14ac:dyDescent="0.3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</row>
    <row r="209" spans="1:15" ht="15.75" customHeight="1" x14ac:dyDescent="0.3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</row>
    <row r="210" spans="1:15" ht="15.75" customHeight="1" x14ac:dyDescent="0.3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</row>
    <row r="211" spans="1:15" ht="15.75" customHeight="1" x14ac:dyDescent="0.3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</row>
    <row r="212" spans="1:15" ht="15.75" customHeight="1" x14ac:dyDescent="0.3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</row>
    <row r="213" spans="1:15" ht="15.75" customHeight="1" x14ac:dyDescent="0.3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</row>
    <row r="214" spans="1:15" ht="15.75" customHeight="1" x14ac:dyDescent="0.3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</row>
    <row r="215" spans="1:15" ht="15.75" customHeight="1" x14ac:dyDescent="0.3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</row>
    <row r="216" spans="1:15" ht="15.75" customHeight="1" x14ac:dyDescent="0.3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</row>
    <row r="217" spans="1:15" ht="15.75" customHeight="1" x14ac:dyDescent="0.3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</row>
    <row r="218" spans="1:15" ht="15.75" customHeight="1" x14ac:dyDescent="0.3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</row>
    <row r="219" spans="1:15" ht="15.75" customHeight="1" x14ac:dyDescent="0.3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</row>
    <row r="220" spans="1:15" ht="15.75" customHeight="1" x14ac:dyDescent="0.3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</row>
    <row r="221" spans="1:15" ht="15.75" customHeight="1" x14ac:dyDescent="0.3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</row>
    <row r="222" spans="1:15" ht="15.75" customHeight="1" x14ac:dyDescent="0.3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</row>
    <row r="223" spans="1:15" ht="15.75" customHeight="1" x14ac:dyDescent="0.3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</row>
    <row r="224" spans="1:15" ht="15.75" customHeight="1" x14ac:dyDescent="0.3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</row>
    <row r="225" spans="1:15" ht="15.75" customHeight="1" x14ac:dyDescent="0.3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</row>
    <row r="226" spans="1:15" ht="15.75" customHeight="1" x14ac:dyDescent="0.3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</row>
    <row r="227" spans="1:15" ht="15.75" customHeight="1" x14ac:dyDescent="0.3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</row>
    <row r="228" spans="1:15" ht="15.75" customHeight="1" x14ac:dyDescent="0.3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</row>
    <row r="229" spans="1:15" ht="15.75" customHeight="1" x14ac:dyDescent="0.3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</row>
    <row r="230" spans="1:15" ht="15.75" customHeight="1" x14ac:dyDescent="0.3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</row>
    <row r="231" spans="1:15" ht="15.75" customHeight="1" x14ac:dyDescent="0.3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</row>
    <row r="232" spans="1:15" ht="15.75" customHeight="1" x14ac:dyDescent="0.3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</row>
    <row r="233" spans="1:15" ht="15.75" customHeight="1" x14ac:dyDescent="0.3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</row>
    <row r="234" spans="1:15" ht="15.75" customHeight="1" x14ac:dyDescent="0.3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</row>
    <row r="235" spans="1:15" ht="15.75" customHeight="1" x14ac:dyDescent="0.3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</row>
    <row r="236" spans="1:15" ht="15.75" customHeight="1" x14ac:dyDescent="0.3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</row>
    <row r="237" spans="1:15" ht="15.75" customHeight="1" x14ac:dyDescent="0.3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</row>
    <row r="238" spans="1:15" ht="15.75" customHeight="1" x14ac:dyDescent="0.3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</row>
    <row r="239" spans="1:15" ht="15.75" customHeight="1" x14ac:dyDescent="0.3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</row>
    <row r="240" spans="1:15" ht="15.75" customHeight="1" x14ac:dyDescent="0.3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</row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62">
    <mergeCell ref="P36:U36"/>
    <mergeCell ref="P37:U37"/>
    <mergeCell ref="P38:U38"/>
    <mergeCell ref="P39:U39"/>
    <mergeCell ref="E40:G40"/>
    <mergeCell ref="P29:U29"/>
    <mergeCell ref="P30:U30"/>
    <mergeCell ref="P31:U31"/>
    <mergeCell ref="P32:U32"/>
    <mergeCell ref="P33:U33"/>
    <mergeCell ref="P34:U34"/>
    <mergeCell ref="P35:U35"/>
    <mergeCell ref="A1:U1"/>
    <mergeCell ref="B3:E3"/>
    <mergeCell ref="D4:F4"/>
    <mergeCell ref="G4:I4"/>
    <mergeCell ref="J4:L4"/>
    <mergeCell ref="M4:O4"/>
    <mergeCell ref="P4:U4"/>
    <mergeCell ref="A7:C7"/>
    <mergeCell ref="A8:C8"/>
    <mergeCell ref="A11:C11"/>
    <mergeCell ref="A22:C22"/>
    <mergeCell ref="A25:C25"/>
    <mergeCell ref="A30:C30"/>
    <mergeCell ref="A32:C32"/>
    <mergeCell ref="D5:D6"/>
    <mergeCell ref="E5:E6"/>
    <mergeCell ref="F5:F6"/>
    <mergeCell ref="G5:G6"/>
    <mergeCell ref="H5:H6"/>
    <mergeCell ref="O5:O6"/>
    <mergeCell ref="P5:U6"/>
    <mergeCell ref="P7:U7"/>
    <mergeCell ref="P8:U8"/>
    <mergeCell ref="I5:I6"/>
    <mergeCell ref="J5:J6"/>
    <mergeCell ref="K5:K6"/>
    <mergeCell ref="L5:L6"/>
    <mergeCell ref="M5:M6"/>
    <mergeCell ref="P28:U28"/>
    <mergeCell ref="P19:U19"/>
    <mergeCell ref="P20:U20"/>
    <mergeCell ref="P21:U21"/>
    <mergeCell ref="P22:U22"/>
    <mergeCell ref="P23:U23"/>
    <mergeCell ref="A6:C6"/>
    <mergeCell ref="P24:U24"/>
    <mergeCell ref="P25:U25"/>
    <mergeCell ref="P26:U26"/>
    <mergeCell ref="P27:U27"/>
    <mergeCell ref="P14:U14"/>
    <mergeCell ref="P15:U15"/>
    <mergeCell ref="P16:U16"/>
    <mergeCell ref="P17:U17"/>
    <mergeCell ref="P18:U18"/>
    <mergeCell ref="P9:U9"/>
    <mergeCell ref="P10:U10"/>
    <mergeCell ref="P11:U11"/>
    <mergeCell ref="P12:U12"/>
    <mergeCell ref="P13:U13"/>
    <mergeCell ref="N5:N6"/>
  </mergeCells>
  <conditionalFormatting sqref="D9:D38 E11:O11 G12:G21 J12:J24 E22:I22 K22:O22 E25:O25 E30:O30 E32:O32">
    <cfRule type="expression" dxfId="77" priority="1" stopIfTrue="1">
      <formula>$Q9&gt;0</formula>
    </cfRule>
  </conditionalFormatting>
  <conditionalFormatting sqref="D8:O8">
    <cfRule type="expression" dxfId="76" priority="2" stopIfTrue="1">
      <formula>$Q8&gt;0</formula>
    </cfRule>
  </conditionalFormatting>
  <conditionalFormatting sqref="E26:E29">
    <cfRule type="expression" dxfId="75" priority="3" stopIfTrue="1">
      <formula>$Q26&gt;0</formula>
    </cfRule>
  </conditionalFormatting>
  <conditionalFormatting sqref="G23:G24">
    <cfRule type="expression" dxfId="74" priority="4" stopIfTrue="1">
      <formula>$Q23&gt;0</formula>
    </cfRule>
  </conditionalFormatting>
  <conditionalFormatting sqref="G26:H29">
    <cfRule type="expression" dxfId="73" priority="5" stopIfTrue="1">
      <formula>$Q26&gt;0</formula>
    </cfRule>
  </conditionalFormatting>
  <conditionalFormatting sqref="J26:K29">
    <cfRule type="expression" dxfId="72" priority="6" stopIfTrue="1">
      <formula>$Q26&gt;0</formula>
    </cfRule>
  </conditionalFormatting>
  <printOptions horizontalCentered="1"/>
  <pageMargins left="0" right="0" top="0" bottom="0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1000"/>
  <sheetViews>
    <sheetView workbookViewId="0">
      <selection activeCell="A6" sqref="A6:C6"/>
    </sheetView>
  </sheetViews>
  <sheetFormatPr defaultColWidth="11.19921875" defaultRowHeight="15" customHeight="1" x14ac:dyDescent="0.3"/>
  <cols>
    <col min="1" max="1" width="5.3984375" customWidth="1"/>
    <col min="2" max="2" width="2.3984375" customWidth="1"/>
    <col min="3" max="3" width="41.19921875" customWidth="1"/>
    <col min="4" max="6" width="12" customWidth="1"/>
    <col min="7" max="7" width="13" customWidth="1"/>
    <col min="8" max="8" width="12" customWidth="1"/>
    <col min="9" max="10" width="12.3984375" customWidth="1"/>
    <col min="11" max="12" width="12" customWidth="1"/>
    <col min="13" max="13" width="12.3984375" customWidth="1"/>
    <col min="14" max="15" width="12" customWidth="1"/>
    <col min="16" max="16" width="23.3984375" customWidth="1"/>
    <col min="17" max="17" width="9.3984375" customWidth="1"/>
    <col min="18" max="18" width="8.3984375" customWidth="1"/>
    <col min="19" max="19" width="10.09765625" customWidth="1"/>
    <col min="20" max="22" width="8.3984375" customWidth="1"/>
  </cols>
  <sheetData>
    <row r="1" spans="1:22" ht="21" x14ac:dyDescent="0.3">
      <c r="A1" s="257" t="s">
        <v>70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</row>
    <row r="2" spans="1:22" ht="23.4" x14ac:dyDescent="0.45">
      <c r="A2" s="20"/>
      <c r="B2" s="20"/>
      <c r="C2" s="20"/>
      <c r="D2" s="19"/>
      <c r="E2" s="19"/>
      <c r="F2" s="99" t="s">
        <v>129</v>
      </c>
      <c r="G2" s="99"/>
      <c r="H2" s="19"/>
      <c r="I2" s="19"/>
      <c r="J2" s="73">
        <f>+'Budget Mod Cover Page'!L1</f>
        <v>0</v>
      </c>
      <c r="K2" s="159" t="s">
        <v>110</v>
      </c>
      <c r="L2" s="23"/>
      <c r="M2" s="19"/>
      <c r="N2" s="99"/>
      <c r="O2" s="99"/>
      <c r="P2" s="99"/>
      <c r="Q2" s="19"/>
      <c r="R2" s="19"/>
      <c r="S2" s="23"/>
      <c r="T2" s="23"/>
      <c r="U2" s="20"/>
      <c r="V2" s="15"/>
    </row>
    <row r="3" spans="1:22" ht="15.6" x14ac:dyDescent="0.3">
      <c r="A3" s="62" t="s">
        <v>111</v>
      </c>
      <c r="B3" s="258">
        <f>+'Budget Mod Cover Page'!G6</f>
        <v>0</v>
      </c>
      <c r="C3" s="222"/>
      <c r="D3" s="222"/>
      <c r="E3" s="222"/>
      <c r="F3" s="100"/>
      <c r="G3" s="101"/>
      <c r="H3" s="100"/>
      <c r="I3" s="100"/>
      <c r="J3" s="100"/>
      <c r="K3" s="100"/>
      <c r="L3" s="30"/>
      <c r="M3" s="100"/>
      <c r="N3" s="100"/>
      <c r="O3" s="30"/>
      <c r="P3" s="19"/>
      <c r="Q3" s="19"/>
      <c r="R3" s="19"/>
      <c r="S3" s="19"/>
      <c r="T3" s="19"/>
      <c r="U3" s="19"/>
    </row>
    <row r="4" spans="1:22" ht="36" customHeight="1" x14ac:dyDescent="0.35">
      <c r="A4" s="102"/>
      <c r="B4" s="103"/>
      <c r="C4" s="104"/>
      <c r="D4" s="259" t="s">
        <v>56</v>
      </c>
      <c r="E4" s="260"/>
      <c r="F4" s="261"/>
      <c r="G4" s="262" t="s">
        <v>124</v>
      </c>
      <c r="H4" s="260"/>
      <c r="I4" s="260"/>
      <c r="J4" s="262" t="s">
        <v>125</v>
      </c>
      <c r="K4" s="260"/>
      <c r="L4" s="260"/>
      <c r="M4" s="262" t="s">
        <v>75</v>
      </c>
      <c r="N4" s="260"/>
      <c r="O4" s="260"/>
      <c r="P4" s="295" t="s">
        <v>76</v>
      </c>
      <c r="Q4" s="207"/>
      <c r="R4" s="207"/>
      <c r="S4" s="207"/>
      <c r="T4" s="207"/>
      <c r="U4" s="208"/>
    </row>
    <row r="5" spans="1:22" ht="15.75" customHeight="1" thickBot="1" x14ac:dyDescent="0.35">
      <c r="A5" s="47"/>
      <c r="B5" s="181"/>
      <c r="C5" s="182"/>
      <c r="D5" s="247" t="s">
        <v>77</v>
      </c>
      <c r="E5" s="247" t="s">
        <v>60</v>
      </c>
      <c r="F5" s="247" t="s">
        <v>78</v>
      </c>
      <c r="G5" s="247" t="s">
        <v>77</v>
      </c>
      <c r="H5" s="247" t="s">
        <v>60</v>
      </c>
      <c r="I5" s="247" t="s">
        <v>126</v>
      </c>
      <c r="J5" s="247" t="s">
        <v>77</v>
      </c>
      <c r="K5" s="247" t="s">
        <v>60</v>
      </c>
      <c r="L5" s="247" t="s">
        <v>126</v>
      </c>
      <c r="M5" s="247" t="s">
        <v>77</v>
      </c>
      <c r="N5" s="247" t="s">
        <v>60</v>
      </c>
      <c r="O5" s="247" t="s">
        <v>79</v>
      </c>
      <c r="P5" s="249" t="s">
        <v>80</v>
      </c>
      <c r="Q5" s="251"/>
      <c r="R5" s="251"/>
      <c r="S5" s="251"/>
      <c r="T5" s="251"/>
      <c r="U5" s="252"/>
    </row>
    <row r="6" spans="1:22" ht="34.5" customHeight="1" thickBot="1" x14ac:dyDescent="0.35">
      <c r="A6" s="288" t="s">
        <v>156</v>
      </c>
      <c r="B6" s="289"/>
      <c r="C6" s="290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50"/>
      <c r="Q6" s="228"/>
      <c r="R6" s="228"/>
      <c r="S6" s="228"/>
      <c r="T6" s="228"/>
      <c r="U6" s="253"/>
    </row>
    <row r="7" spans="1:22" ht="16.2" thickTop="1" x14ac:dyDescent="0.3">
      <c r="A7" s="264"/>
      <c r="B7" s="224"/>
      <c r="C7" s="265"/>
      <c r="D7" s="174"/>
      <c r="E7" s="174"/>
      <c r="F7" s="192"/>
      <c r="G7" s="108"/>
      <c r="H7" s="108"/>
      <c r="I7" s="193"/>
      <c r="J7" s="108"/>
      <c r="K7" s="111"/>
      <c r="L7" s="112"/>
      <c r="M7" s="108"/>
      <c r="N7" s="111"/>
      <c r="O7" s="113"/>
      <c r="P7" s="302"/>
      <c r="Q7" s="233"/>
      <c r="R7" s="233"/>
      <c r="S7" s="233"/>
      <c r="T7" s="233"/>
      <c r="U7" s="255"/>
      <c r="V7" s="15"/>
    </row>
    <row r="8" spans="1:22" ht="15.6" x14ac:dyDescent="0.3">
      <c r="A8" s="266" t="s">
        <v>62</v>
      </c>
      <c r="B8" s="212"/>
      <c r="C8" s="267"/>
      <c r="D8" s="114">
        <f t="shared" ref="D8:O8" si="0">SUM(D9:D10)</f>
        <v>0</v>
      </c>
      <c r="E8" s="114">
        <f t="shared" si="0"/>
        <v>0</v>
      </c>
      <c r="F8" s="114">
        <f t="shared" si="0"/>
        <v>0</v>
      </c>
      <c r="G8" s="114">
        <f t="shared" si="0"/>
        <v>0</v>
      </c>
      <c r="H8" s="114">
        <f t="shared" si="0"/>
        <v>0</v>
      </c>
      <c r="I8" s="114">
        <f t="shared" si="0"/>
        <v>0</v>
      </c>
      <c r="J8" s="114">
        <f t="shared" si="0"/>
        <v>0</v>
      </c>
      <c r="K8" s="114">
        <f t="shared" si="0"/>
        <v>0</v>
      </c>
      <c r="L8" s="115">
        <f t="shared" si="0"/>
        <v>0</v>
      </c>
      <c r="M8" s="114">
        <f t="shared" si="0"/>
        <v>0</v>
      </c>
      <c r="N8" s="114">
        <f t="shared" si="0"/>
        <v>0</v>
      </c>
      <c r="O8" s="116">
        <f t="shared" si="0"/>
        <v>0</v>
      </c>
      <c r="P8" s="245"/>
      <c r="Q8" s="212"/>
      <c r="R8" s="212"/>
      <c r="S8" s="212"/>
      <c r="T8" s="212"/>
      <c r="U8" s="244"/>
      <c r="V8" s="15"/>
    </row>
    <row r="9" spans="1:22" ht="15.6" x14ac:dyDescent="0.3">
      <c r="A9" s="118"/>
      <c r="B9" s="119"/>
      <c r="C9" s="120" t="s">
        <v>82</v>
      </c>
      <c r="D9" s="121">
        <v>0</v>
      </c>
      <c r="E9" s="121">
        <v>0</v>
      </c>
      <c r="F9" s="194">
        <f>+D9+E9</f>
        <v>0</v>
      </c>
      <c r="G9" s="123">
        <v>0</v>
      </c>
      <c r="H9" s="123">
        <v>0</v>
      </c>
      <c r="I9" s="194">
        <f>+G9+H9</f>
        <v>0</v>
      </c>
      <c r="J9" s="123">
        <v>0</v>
      </c>
      <c r="K9" s="123">
        <v>0</v>
      </c>
      <c r="L9" s="122">
        <f>+J9+K9</f>
        <v>0</v>
      </c>
      <c r="M9" s="125">
        <f>+D9+G9+J9</f>
        <v>0</v>
      </c>
      <c r="N9" s="125">
        <f>+E9+H9+K9</f>
        <v>0</v>
      </c>
      <c r="O9" s="126">
        <f>+M9+N9</f>
        <v>0</v>
      </c>
      <c r="P9" s="246"/>
      <c r="Q9" s="212"/>
      <c r="R9" s="212"/>
      <c r="S9" s="212"/>
      <c r="T9" s="212"/>
      <c r="U9" s="244"/>
      <c r="V9" s="15"/>
    </row>
    <row r="10" spans="1:22" ht="15.6" x14ac:dyDescent="0.3">
      <c r="A10" s="127"/>
      <c r="B10" s="128"/>
      <c r="C10" s="129" t="s">
        <v>83</v>
      </c>
      <c r="D10" s="121">
        <v>0</v>
      </c>
      <c r="E10" s="121">
        <v>0</v>
      </c>
      <c r="F10" s="194">
        <f>+D10+E10</f>
        <v>0</v>
      </c>
      <c r="G10" s="123">
        <v>0</v>
      </c>
      <c r="H10" s="123">
        <v>0</v>
      </c>
      <c r="I10" s="194">
        <f>+G10+H10</f>
        <v>0</v>
      </c>
      <c r="J10" s="123">
        <v>0</v>
      </c>
      <c r="K10" s="123">
        <v>0</v>
      </c>
      <c r="L10" s="122">
        <f>+J10+K10</f>
        <v>0</v>
      </c>
      <c r="M10" s="125">
        <f>+D10+G10+J10</f>
        <v>0</v>
      </c>
      <c r="N10" s="125">
        <f>+E10+H10+K10</f>
        <v>0</v>
      </c>
      <c r="O10" s="126">
        <f>+M10+N10</f>
        <v>0</v>
      </c>
      <c r="P10" s="243"/>
      <c r="Q10" s="212"/>
      <c r="R10" s="212"/>
      <c r="S10" s="212"/>
      <c r="T10" s="212"/>
      <c r="U10" s="244"/>
      <c r="V10" s="15"/>
    </row>
    <row r="11" spans="1:22" ht="15.6" x14ac:dyDescent="0.3">
      <c r="A11" s="268" t="s">
        <v>63</v>
      </c>
      <c r="B11" s="212"/>
      <c r="C11" s="267"/>
      <c r="D11" s="130">
        <f t="shared" ref="D11:O11" si="1">SUM(D12:D21)</f>
        <v>0</v>
      </c>
      <c r="E11" s="130">
        <f t="shared" si="1"/>
        <v>0</v>
      </c>
      <c r="F11" s="130">
        <f t="shared" si="1"/>
        <v>0</v>
      </c>
      <c r="G11" s="130">
        <f t="shared" si="1"/>
        <v>0</v>
      </c>
      <c r="H11" s="130">
        <f t="shared" si="1"/>
        <v>0</v>
      </c>
      <c r="I11" s="130">
        <f t="shared" si="1"/>
        <v>0</v>
      </c>
      <c r="J11" s="130">
        <f t="shared" si="1"/>
        <v>0</v>
      </c>
      <c r="K11" s="130">
        <f t="shared" si="1"/>
        <v>0</v>
      </c>
      <c r="L11" s="131">
        <f t="shared" si="1"/>
        <v>0</v>
      </c>
      <c r="M11" s="130">
        <f t="shared" si="1"/>
        <v>0</v>
      </c>
      <c r="N11" s="130">
        <f t="shared" si="1"/>
        <v>0</v>
      </c>
      <c r="O11" s="132">
        <f t="shared" si="1"/>
        <v>0</v>
      </c>
      <c r="P11" s="245"/>
      <c r="Q11" s="212"/>
      <c r="R11" s="212"/>
      <c r="S11" s="212"/>
      <c r="T11" s="212"/>
      <c r="U11" s="244"/>
      <c r="V11" s="15"/>
    </row>
    <row r="12" spans="1:22" ht="15.6" x14ac:dyDescent="0.3">
      <c r="A12" s="127"/>
      <c r="B12" s="128"/>
      <c r="C12" s="134" t="s">
        <v>84</v>
      </c>
      <c r="D12" s="121">
        <v>0</v>
      </c>
      <c r="E12" s="121">
        <v>0</v>
      </c>
      <c r="F12" s="194">
        <f t="shared" ref="F12:F21" si="2">+D12+E12</f>
        <v>0</v>
      </c>
      <c r="G12" s="121">
        <v>0</v>
      </c>
      <c r="H12" s="121">
        <v>0</v>
      </c>
      <c r="I12" s="194">
        <f t="shared" ref="I12:I21" si="3">+G12+H12</f>
        <v>0</v>
      </c>
      <c r="J12" s="121">
        <v>0</v>
      </c>
      <c r="K12" s="121">
        <v>0</v>
      </c>
      <c r="L12" s="122">
        <f t="shared" ref="L12:L21" si="4">+J12+K12</f>
        <v>0</v>
      </c>
      <c r="M12" s="125">
        <f t="shared" ref="M12:M21" si="5">+D12+G12+J12</f>
        <v>0</v>
      </c>
      <c r="N12" s="125">
        <f t="shared" ref="N12:N21" si="6">+E12+H12+K12</f>
        <v>0</v>
      </c>
      <c r="O12" s="126">
        <f t="shared" ref="O12:O21" si="7">+M12+N12</f>
        <v>0</v>
      </c>
      <c r="P12" s="243"/>
      <c r="Q12" s="212"/>
      <c r="R12" s="212"/>
      <c r="S12" s="212"/>
      <c r="T12" s="212"/>
      <c r="U12" s="244"/>
      <c r="V12" s="15"/>
    </row>
    <row r="13" spans="1:22" ht="15.6" x14ac:dyDescent="0.3">
      <c r="A13" s="127"/>
      <c r="B13" s="128"/>
      <c r="C13" s="134" t="s">
        <v>85</v>
      </c>
      <c r="D13" s="121">
        <v>0</v>
      </c>
      <c r="E13" s="121">
        <v>0</v>
      </c>
      <c r="F13" s="194">
        <f t="shared" si="2"/>
        <v>0</v>
      </c>
      <c r="G13" s="121">
        <v>0</v>
      </c>
      <c r="H13" s="121">
        <v>0</v>
      </c>
      <c r="I13" s="194">
        <f t="shared" si="3"/>
        <v>0</v>
      </c>
      <c r="J13" s="121">
        <v>0</v>
      </c>
      <c r="K13" s="121">
        <v>0</v>
      </c>
      <c r="L13" s="122">
        <f t="shared" si="4"/>
        <v>0</v>
      </c>
      <c r="M13" s="125">
        <f t="shared" si="5"/>
        <v>0</v>
      </c>
      <c r="N13" s="125">
        <f t="shared" si="6"/>
        <v>0</v>
      </c>
      <c r="O13" s="126">
        <f t="shared" si="7"/>
        <v>0</v>
      </c>
      <c r="P13" s="243"/>
      <c r="Q13" s="212"/>
      <c r="R13" s="212"/>
      <c r="S13" s="212"/>
      <c r="T13" s="212"/>
      <c r="U13" s="244"/>
      <c r="V13" s="15"/>
    </row>
    <row r="14" spans="1:22" ht="15.6" x14ac:dyDescent="0.3">
      <c r="A14" s="127"/>
      <c r="B14" s="128"/>
      <c r="C14" s="134" t="s">
        <v>86</v>
      </c>
      <c r="D14" s="121">
        <v>0</v>
      </c>
      <c r="E14" s="121">
        <v>0</v>
      </c>
      <c r="F14" s="194">
        <f t="shared" si="2"/>
        <v>0</v>
      </c>
      <c r="G14" s="121">
        <v>0</v>
      </c>
      <c r="H14" s="121">
        <v>0</v>
      </c>
      <c r="I14" s="194">
        <f t="shared" si="3"/>
        <v>0</v>
      </c>
      <c r="J14" s="121">
        <v>0</v>
      </c>
      <c r="K14" s="121">
        <v>0</v>
      </c>
      <c r="L14" s="122">
        <f t="shared" si="4"/>
        <v>0</v>
      </c>
      <c r="M14" s="125">
        <f t="shared" si="5"/>
        <v>0</v>
      </c>
      <c r="N14" s="125">
        <f t="shared" si="6"/>
        <v>0</v>
      </c>
      <c r="O14" s="126">
        <f t="shared" si="7"/>
        <v>0</v>
      </c>
      <c r="P14" s="243"/>
      <c r="Q14" s="212"/>
      <c r="R14" s="212"/>
      <c r="S14" s="212"/>
      <c r="T14" s="212"/>
      <c r="U14" s="244"/>
      <c r="V14" s="15"/>
    </row>
    <row r="15" spans="1:22" ht="15.6" x14ac:dyDescent="0.3">
      <c r="A15" s="127"/>
      <c r="B15" s="128"/>
      <c r="C15" s="134" t="s">
        <v>87</v>
      </c>
      <c r="D15" s="121">
        <v>0</v>
      </c>
      <c r="E15" s="121">
        <v>0</v>
      </c>
      <c r="F15" s="194">
        <f t="shared" si="2"/>
        <v>0</v>
      </c>
      <c r="G15" s="121">
        <v>0</v>
      </c>
      <c r="H15" s="121">
        <v>0</v>
      </c>
      <c r="I15" s="194">
        <f t="shared" si="3"/>
        <v>0</v>
      </c>
      <c r="J15" s="121">
        <v>0</v>
      </c>
      <c r="K15" s="121">
        <v>0</v>
      </c>
      <c r="L15" s="122">
        <f t="shared" si="4"/>
        <v>0</v>
      </c>
      <c r="M15" s="125">
        <f t="shared" si="5"/>
        <v>0</v>
      </c>
      <c r="N15" s="125">
        <f t="shared" si="6"/>
        <v>0</v>
      </c>
      <c r="O15" s="126">
        <f t="shared" si="7"/>
        <v>0</v>
      </c>
      <c r="P15" s="243"/>
      <c r="Q15" s="212"/>
      <c r="R15" s="212"/>
      <c r="S15" s="212"/>
      <c r="T15" s="212"/>
      <c r="U15" s="244"/>
      <c r="V15" s="15"/>
    </row>
    <row r="16" spans="1:22" ht="15.6" x14ac:dyDescent="0.3">
      <c r="A16" s="127"/>
      <c r="B16" s="128"/>
      <c r="C16" s="134" t="s">
        <v>88</v>
      </c>
      <c r="D16" s="121">
        <v>0</v>
      </c>
      <c r="E16" s="121">
        <v>0</v>
      </c>
      <c r="F16" s="194">
        <f t="shared" si="2"/>
        <v>0</v>
      </c>
      <c r="G16" s="121">
        <v>0</v>
      </c>
      <c r="H16" s="121">
        <v>0</v>
      </c>
      <c r="I16" s="194">
        <f t="shared" si="3"/>
        <v>0</v>
      </c>
      <c r="J16" s="121">
        <v>0</v>
      </c>
      <c r="K16" s="121">
        <v>0</v>
      </c>
      <c r="L16" s="122">
        <f t="shared" si="4"/>
        <v>0</v>
      </c>
      <c r="M16" s="125">
        <f t="shared" si="5"/>
        <v>0</v>
      </c>
      <c r="N16" s="125">
        <f t="shared" si="6"/>
        <v>0</v>
      </c>
      <c r="O16" s="126">
        <f t="shared" si="7"/>
        <v>0</v>
      </c>
      <c r="P16" s="243"/>
      <c r="Q16" s="212"/>
      <c r="R16" s="212"/>
      <c r="S16" s="212"/>
      <c r="T16" s="212"/>
      <c r="U16" s="244"/>
      <c r="V16" s="15"/>
    </row>
    <row r="17" spans="1:22" ht="15.6" x14ac:dyDescent="0.3">
      <c r="A17" s="127"/>
      <c r="B17" s="128"/>
      <c r="C17" s="134" t="s">
        <v>89</v>
      </c>
      <c r="D17" s="121">
        <v>0</v>
      </c>
      <c r="E17" s="121">
        <v>0</v>
      </c>
      <c r="F17" s="194">
        <f t="shared" si="2"/>
        <v>0</v>
      </c>
      <c r="G17" s="121">
        <v>0</v>
      </c>
      <c r="H17" s="121">
        <v>0</v>
      </c>
      <c r="I17" s="194">
        <f t="shared" si="3"/>
        <v>0</v>
      </c>
      <c r="J17" s="121">
        <v>0</v>
      </c>
      <c r="K17" s="121">
        <v>0</v>
      </c>
      <c r="L17" s="122">
        <f t="shared" si="4"/>
        <v>0</v>
      </c>
      <c r="M17" s="125">
        <f t="shared" si="5"/>
        <v>0</v>
      </c>
      <c r="N17" s="125">
        <f t="shared" si="6"/>
        <v>0</v>
      </c>
      <c r="O17" s="126">
        <f t="shared" si="7"/>
        <v>0</v>
      </c>
      <c r="P17" s="243"/>
      <c r="Q17" s="212"/>
      <c r="R17" s="212"/>
      <c r="S17" s="212"/>
      <c r="T17" s="212"/>
      <c r="U17" s="244"/>
      <c r="V17" s="15"/>
    </row>
    <row r="18" spans="1:22" ht="15.6" x14ac:dyDescent="0.3">
      <c r="A18" s="127"/>
      <c r="B18" s="128"/>
      <c r="C18" s="134" t="s">
        <v>90</v>
      </c>
      <c r="D18" s="121">
        <v>0</v>
      </c>
      <c r="E18" s="121">
        <v>0</v>
      </c>
      <c r="F18" s="194">
        <f t="shared" si="2"/>
        <v>0</v>
      </c>
      <c r="G18" s="121">
        <v>0</v>
      </c>
      <c r="H18" s="121">
        <v>0</v>
      </c>
      <c r="I18" s="194">
        <f t="shared" si="3"/>
        <v>0</v>
      </c>
      <c r="J18" s="121">
        <v>0</v>
      </c>
      <c r="K18" s="121">
        <v>0</v>
      </c>
      <c r="L18" s="122">
        <f t="shared" si="4"/>
        <v>0</v>
      </c>
      <c r="M18" s="125">
        <f t="shared" si="5"/>
        <v>0</v>
      </c>
      <c r="N18" s="125">
        <f t="shared" si="6"/>
        <v>0</v>
      </c>
      <c r="O18" s="126">
        <f t="shared" si="7"/>
        <v>0</v>
      </c>
      <c r="P18" s="243"/>
      <c r="Q18" s="212"/>
      <c r="R18" s="212"/>
      <c r="S18" s="212"/>
      <c r="T18" s="212"/>
      <c r="U18" s="244"/>
      <c r="V18" s="15"/>
    </row>
    <row r="19" spans="1:22" ht="15.6" x14ac:dyDescent="0.3">
      <c r="A19" s="127"/>
      <c r="B19" s="128"/>
      <c r="C19" s="134" t="s">
        <v>91</v>
      </c>
      <c r="D19" s="121">
        <v>0</v>
      </c>
      <c r="E19" s="121">
        <v>0</v>
      </c>
      <c r="F19" s="194">
        <f t="shared" si="2"/>
        <v>0</v>
      </c>
      <c r="G19" s="121">
        <v>0</v>
      </c>
      <c r="H19" s="121">
        <v>0</v>
      </c>
      <c r="I19" s="194">
        <f t="shared" si="3"/>
        <v>0</v>
      </c>
      <c r="J19" s="121">
        <v>0</v>
      </c>
      <c r="K19" s="121">
        <v>0</v>
      </c>
      <c r="L19" s="122">
        <f t="shared" si="4"/>
        <v>0</v>
      </c>
      <c r="M19" s="125">
        <f t="shared" si="5"/>
        <v>0</v>
      </c>
      <c r="N19" s="125">
        <f t="shared" si="6"/>
        <v>0</v>
      </c>
      <c r="O19" s="126">
        <f t="shared" si="7"/>
        <v>0</v>
      </c>
      <c r="P19" s="243"/>
      <c r="Q19" s="212"/>
      <c r="R19" s="212"/>
      <c r="S19" s="212"/>
      <c r="T19" s="212"/>
      <c r="U19" s="244"/>
      <c r="V19" s="15"/>
    </row>
    <row r="20" spans="1:22" ht="15.6" x14ac:dyDescent="0.3">
      <c r="A20" s="127"/>
      <c r="B20" s="128"/>
      <c r="C20" s="134" t="s">
        <v>92</v>
      </c>
      <c r="D20" s="121">
        <v>0</v>
      </c>
      <c r="E20" s="121">
        <v>0</v>
      </c>
      <c r="F20" s="194">
        <f t="shared" si="2"/>
        <v>0</v>
      </c>
      <c r="G20" s="121">
        <v>0</v>
      </c>
      <c r="H20" s="121">
        <v>0</v>
      </c>
      <c r="I20" s="194">
        <f t="shared" si="3"/>
        <v>0</v>
      </c>
      <c r="J20" s="121">
        <v>0</v>
      </c>
      <c r="K20" s="121">
        <v>0</v>
      </c>
      <c r="L20" s="122">
        <f t="shared" si="4"/>
        <v>0</v>
      </c>
      <c r="M20" s="125">
        <f t="shared" si="5"/>
        <v>0</v>
      </c>
      <c r="N20" s="125">
        <f t="shared" si="6"/>
        <v>0</v>
      </c>
      <c r="O20" s="126">
        <f t="shared" si="7"/>
        <v>0</v>
      </c>
      <c r="P20" s="243"/>
      <c r="Q20" s="212"/>
      <c r="R20" s="212"/>
      <c r="S20" s="212"/>
      <c r="T20" s="212"/>
      <c r="U20" s="244"/>
      <c r="V20" s="15"/>
    </row>
    <row r="21" spans="1:22" ht="15.75" customHeight="1" x14ac:dyDescent="0.3">
      <c r="A21" s="127"/>
      <c r="B21" s="128"/>
      <c r="C21" s="134" t="s">
        <v>93</v>
      </c>
      <c r="D21" s="121">
        <v>0</v>
      </c>
      <c r="E21" s="121">
        <v>0</v>
      </c>
      <c r="F21" s="194">
        <f t="shared" si="2"/>
        <v>0</v>
      </c>
      <c r="G21" s="121">
        <v>0</v>
      </c>
      <c r="H21" s="121">
        <v>0</v>
      </c>
      <c r="I21" s="194">
        <f t="shared" si="3"/>
        <v>0</v>
      </c>
      <c r="J21" s="121">
        <v>0</v>
      </c>
      <c r="K21" s="121">
        <v>0</v>
      </c>
      <c r="L21" s="122">
        <f t="shared" si="4"/>
        <v>0</v>
      </c>
      <c r="M21" s="125">
        <f t="shared" si="5"/>
        <v>0</v>
      </c>
      <c r="N21" s="125">
        <f t="shared" si="6"/>
        <v>0</v>
      </c>
      <c r="O21" s="126">
        <f t="shared" si="7"/>
        <v>0</v>
      </c>
      <c r="P21" s="243"/>
      <c r="Q21" s="212"/>
      <c r="R21" s="212"/>
      <c r="S21" s="212"/>
      <c r="T21" s="212"/>
      <c r="U21" s="244"/>
      <c r="V21" s="15"/>
    </row>
    <row r="22" spans="1:22" ht="15.75" customHeight="1" x14ac:dyDescent="0.3">
      <c r="A22" s="269" t="s">
        <v>64</v>
      </c>
      <c r="B22" s="212"/>
      <c r="C22" s="267"/>
      <c r="D22" s="130">
        <f t="shared" ref="D22:O22" si="8">SUM(D23:D24)</f>
        <v>0</v>
      </c>
      <c r="E22" s="130">
        <f t="shared" si="8"/>
        <v>0</v>
      </c>
      <c r="F22" s="130">
        <f t="shared" si="8"/>
        <v>0</v>
      </c>
      <c r="G22" s="130">
        <f t="shared" si="8"/>
        <v>0</v>
      </c>
      <c r="H22" s="130">
        <f t="shared" si="8"/>
        <v>0</v>
      </c>
      <c r="I22" s="130">
        <f t="shared" si="8"/>
        <v>0</v>
      </c>
      <c r="J22" s="130">
        <f t="shared" si="8"/>
        <v>0</v>
      </c>
      <c r="K22" s="130">
        <f t="shared" si="8"/>
        <v>0</v>
      </c>
      <c r="L22" s="131">
        <f t="shared" si="8"/>
        <v>0</v>
      </c>
      <c r="M22" s="130">
        <f t="shared" si="8"/>
        <v>0</v>
      </c>
      <c r="N22" s="130">
        <f t="shared" si="8"/>
        <v>0</v>
      </c>
      <c r="O22" s="132">
        <f t="shared" si="8"/>
        <v>0</v>
      </c>
      <c r="P22" s="245"/>
      <c r="Q22" s="212"/>
      <c r="R22" s="212"/>
      <c r="S22" s="212"/>
      <c r="T22" s="212"/>
      <c r="U22" s="244"/>
      <c r="V22" s="15"/>
    </row>
    <row r="23" spans="1:22" ht="15.75" customHeight="1" x14ac:dyDescent="0.3">
      <c r="A23" s="127"/>
      <c r="B23" s="128"/>
      <c r="C23" s="136" t="s">
        <v>94</v>
      </c>
      <c r="D23" s="121">
        <v>0</v>
      </c>
      <c r="E23" s="121">
        <v>0</v>
      </c>
      <c r="F23" s="194">
        <f t="shared" ref="F23:F24" si="9">+D23+E23</f>
        <v>0</v>
      </c>
      <c r="G23" s="121">
        <v>0</v>
      </c>
      <c r="H23" s="121">
        <v>0</v>
      </c>
      <c r="I23" s="194">
        <f t="shared" ref="I23:I24" si="10">+G23+H23</f>
        <v>0</v>
      </c>
      <c r="J23" s="121">
        <v>0</v>
      </c>
      <c r="K23" s="121">
        <v>0</v>
      </c>
      <c r="L23" s="122">
        <f t="shared" ref="L23:L24" si="11">+J23+K23</f>
        <v>0</v>
      </c>
      <c r="M23" s="125">
        <f t="shared" ref="M23:M24" si="12">+D23+G23+J23</f>
        <v>0</v>
      </c>
      <c r="N23" s="125">
        <f t="shared" ref="N23:N24" si="13">+E23+H23+K23</f>
        <v>0</v>
      </c>
      <c r="O23" s="126">
        <f t="shared" ref="O23:O24" si="14">+M23+N23</f>
        <v>0</v>
      </c>
      <c r="P23" s="243"/>
      <c r="Q23" s="212"/>
      <c r="R23" s="212"/>
      <c r="S23" s="212"/>
      <c r="T23" s="212"/>
      <c r="U23" s="244"/>
      <c r="V23" s="15"/>
    </row>
    <row r="24" spans="1:22" ht="15.75" customHeight="1" x14ac:dyDescent="0.3">
      <c r="A24" s="127"/>
      <c r="B24" s="128"/>
      <c r="C24" s="136" t="s">
        <v>95</v>
      </c>
      <c r="D24" s="121">
        <v>0</v>
      </c>
      <c r="E24" s="121">
        <v>0</v>
      </c>
      <c r="F24" s="194">
        <f t="shared" si="9"/>
        <v>0</v>
      </c>
      <c r="G24" s="121">
        <v>0</v>
      </c>
      <c r="H24" s="121">
        <v>0</v>
      </c>
      <c r="I24" s="194">
        <f t="shared" si="10"/>
        <v>0</v>
      </c>
      <c r="J24" s="121">
        <v>0</v>
      </c>
      <c r="K24" s="121">
        <v>0</v>
      </c>
      <c r="L24" s="122">
        <f t="shared" si="11"/>
        <v>0</v>
      </c>
      <c r="M24" s="125">
        <f t="shared" si="12"/>
        <v>0</v>
      </c>
      <c r="N24" s="125">
        <f t="shared" si="13"/>
        <v>0</v>
      </c>
      <c r="O24" s="126">
        <f t="shared" si="14"/>
        <v>0</v>
      </c>
      <c r="P24" s="243"/>
      <c r="Q24" s="212"/>
      <c r="R24" s="212"/>
      <c r="S24" s="212"/>
      <c r="T24" s="212"/>
      <c r="U24" s="244"/>
      <c r="V24" s="15"/>
    </row>
    <row r="25" spans="1:22" ht="15.75" customHeight="1" x14ac:dyDescent="0.3">
      <c r="A25" s="270" t="s">
        <v>65</v>
      </c>
      <c r="B25" s="212"/>
      <c r="C25" s="267"/>
      <c r="D25" s="130">
        <f t="shared" ref="D25:O25" si="15">SUM(D26:D29)</f>
        <v>0</v>
      </c>
      <c r="E25" s="130">
        <f t="shared" si="15"/>
        <v>0</v>
      </c>
      <c r="F25" s="130">
        <f t="shared" si="15"/>
        <v>0</v>
      </c>
      <c r="G25" s="130">
        <f t="shared" si="15"/>
        <v>0</v>
      </c>
      <c r="H25" s="130">
        <f t="shared" si="15"/>
        <v>0</v>
      </c>
      <c r="I25" s="130">
        <f t="shared" si="15"/>
        <v>0</v>
      </c>
      <c r="J25" s="130">
        <f t="shared" si="15"/>
        <v>0</v>
      </c>
      <c r="K25" s="130">
        <f t="shared" si="15"/>
        <v>0</v>
      </c>
      <c r="L25" s="131">
        <f t="shared" si="15"/>
        <v>0</v>
      </c>
      <c r="M25" s="130">
        <f t="shared" si="15"/>
        <v>0</v>
      </c>
      <c r="N25" s="130">
        <f t="shared" si="15"/>
        <v>0</v>
      </c>
      <c r="O25" s="132">
        <f t="shared" si="15"/>
        <v>0</v>
      </c>
      <c r="P25" s="245"/>
      <c r="Q25" s="212"/>
      <c r="R25" s="212"/>
      <c r="S25" s="212"/>
      <c r="T25" s="212"/>
      <c r="U25" s="244"/>
      <c r="V25" s="15"/>
    </row>
    <row r="26" spans="1:22" ht="15.75" customHeight="1" x14ac:dyDescent="0.3">
      <c r="A26" s="127"/>
      <c r="B26" s="128"/>
      <c r="C26" s="137" t="s">
        <v>96</v>
      </c>
      <c r="D26" s="121">
        <v>0</v>
      </c>
      <c r="E26" s="121">
        <v>0</v>
      </c>
      <c r="F26" s="194">
        <f t="shared" ref="F26:F29" si="16">+D26+E26</f>
        <v>0</v>
      </c>
      <c r="G26" s="121">
        <v>0</v>
      </c>
      <c r="H26" s="121">
        <v>0</v>
      </c>
      <c r="I26" s="194">
        <f t="shared" ref="I26:I29" si="17">+G26+H26</f>
        <v>0</v>
      </c>
      <c r="J26" s="121">
        <v>0</v>
      </c>
      <c r="K26" s="121">
        <v>0</v>
      </c>
      <c r="L26" s="122">
        <f t="shared" ref="L26:L29" si="18">+J26+K26</f>
        <v>0</v>
      </c>
      <c r="M26" s="125">
        <f t="shared" ref="M26:M29" si="19">+D26+G26+J26</f>
        <v>0</v>
      </c>
      <c r="N26" s="125">
        <f t="shared" ref="N26:N29" si="20">+E26+H26+K26</f>
        <v>0</v>
      </c>
      <c r="O26" s="126">
        <f t="shared" ref="O26:O29" si="21">+M26+N26</f>
        <v>0</v>
      </c>
      <c r="P26" s="243"/>
      <c r="Q26" s="212"/>
      <c r="R26" s="212"/>
      <c r="S26" s="212"/>
      <c r="T26" s="212"/>
      <c r="U26" s="244"/>
      <c r="V26" s="15"/>
    </row>
    <row r="27" spans="1:22" ht="15.75" customHeight="1" x14ac:dyDescent="0.3">
      <c r="A27" s="127"/>
      <c r="B27" s="128"/>
      <c r="C27" s="137" t="s">
        <v>97</v>
      </c>
      <c r="D27" s="121">
        <v>0</v>
      </c>
      <c r="E27" s="121">
        <v>0</v>
      </c>
      <c r="F27" s="194">
        <f t="shared" si="16"/>
        <v>0</v>
      </c>
      <c r="G27" s="121">
        <v>0</v>
      </c>
      <c r="H27" s="121">
        <v>0</v>
      </c>
      <c r="I27" s="194">
        <f t="shared" si="17"/>
        <v>0</v>
      </c>
      <c r="J27" s="121">
        <v>0</v>
      </c>
      <c r="K27" s="121">
        <v>0</v>
      </c>
      <c r="L27" s="122">
        <f t="shared" si="18"/>
        <v>0</v>
      </c>
      <c r="M27" s="125">
        <f t="shared" si="19"/>
        <v>0</v>
      </c>
      <c r="N27" s="125">
        <f t="shared" si="20"/>
        <v>0</v>
      </c>
      <c r="O27" s="126">
        <f t="shared" si="21"/>
        <v>0</v>
      </c>
      <c r="P27" s="243"/>
      <c r="Q27" s="212"/>
      <c r="R27" s="212"/>
      <c r="S27" s="212"/>
      <c r="T27" s="212"/>
      <c r="U27" s="244"/>
      <c r="V27" s="15"/>
    </row>
    <row r="28" spans="1:22" ht="15.75" customHeight="1" x14ac:dyDescent="0.3">
      <c r="A28" s="127"/>
      <c r="B28" s="128"/>
      <c r="C28" s="137" t="s">
        <v>98</v>
      </c>
      <c r="D28" s="121">
        <v>0</v>
      </c>
      <c r="E28" s="121">
        <v>0</v>
      </c>
      <c r="F28" s="194">
        <f t="shared" si="16"/>
        <v>0</v>
      </c>
      <c r="G28" s="121">
        <v>0</v>
      </c>
      <c r="H28" s="121">
        <v>0</v>
      </c>
      <c r="I28" s="194">
        <f t="shared" si="17"/>
        <v>0</v>
      </c>
      <c r="J28" s="121">
        <v>0</v>
      </c>
      <c r="K28" s="121">
        <v>0</v>
      </c>
      <c r="L28" s="122">
        <f t="shared" si="18"/>
        <v>0</v>
      </c>
      <c r="M28" s="125">
        <f t="shared" si="19"/>
        <v>0</v>
      </c>
      <c r="N28" s="125">
        <f t="shared" si="20"/>
        <v>0</v>
      </c>
      <c r="O28" s="126">
        <f t="shared" si="21"/>
        <v>0</v>
      </c>
      <c r="P28" s="243"/>
      <c r="Q28" s="212"/>
      <c r="R28" s="212"/>
      <c r="S28" s="212"/>
      <c r="T28" s="212"/>
      <c r="U28" s="244"/>
      <c r="V28" s="15"/>
    </row>
    <row r="29" spans="1:22" ht="15.75" customHeight="1" x14ac:dyDescent="0.3">
      <c r="A29" s="127"/>
      <c r="B29" s="128"/>
      <c r="C29" s="137" t="s">
        <v>99</v>
      </c>
      <c r="D29" s="121">
        <v>0</v>
      </c>
      <c r="E29" s="121">
        <v>0</v>
      </c>
      <c r="F29" s="194">
        <f t="shared" si="16"/>
        <v>0</v>
      </c>
      <c r="G29" s="121">
        <v>0</v>
      </c>
      <c r="H29" s="121">
        <v>0</v>
      </c>
      <c r="I29" s="194">
        <f t="shared" si="17"/>
        <v>0</v>
      </c>
      <c r="J29" s="121">
        <v>0</v>
      </c>
      <c r="K29" s="121">
        <v>0</v>
      </c>
      <c r="L29" s="122">
        <f t="shared" si="18"/>
        <v>0</v>
      </c>
      <c r="M29" s="125">
        <f t="shared" si="19"/>
        <v>0</v>
      </c>
      <c r="N29" s="125">
        <f t="shared" si="20"/>
        <v>0</v>
      </c>
      <c r="O29" s="126">
        <f t="shared" si="21"/>
        <v>0</v>
      </c>
      <c r="P29" s="243"/>
      <c r="Q29" s="212"/>
      <c r="R29" s="212"/>
      <c r="S29" s="212"/>
      <c r="T29" s="212"/>
      <c r="U29" s="244"/>
      <c r="V29" s="15"/>
    </row>
    <row r="30" spans="1:22" ht="15.75" customHeight="1" x14ac:dyDescent="0.3">
      <c r="A30" s="271" t="s">
        <v>66</v>
      </c>
      <c r="B30" s="212"/>
      <c r="C30" s="267"/>
      <c r="D30" s="130">
        <f ca="1">IFERROR(__xludf.DUMMYFUNCTION("+D31"),0)</f>
        <v>0</v>
      </c>
      <c r="E30" s="130">
        <f ca="1">IFERROR(__xludf.DUMMYFUNCTION("+E31"),0)</f>
        <v>0</v>
      </c>
      <c r="F30" s="130">
        <f ca="1">IFERROR(__xludf.DUMMYFUNCTION("+F31"),0)</f>
        <v>0</v>
      </c>
      <c r="G30" s="130">
        <f ca="1">IFERROR(__xludf.DUMMYFUNCTION("+G31"),0)</f>
        <v>0</v>
      </c>
      <c r="H30" s="130">
        <f ca="1">IFERROR(__xludf.DUMMYFUNCTION("+H31"),0)</f>
        <v>0</v>
      </c>
      <c r="I30" s="130">
        <f ca="1">IFERROR(__xludf.DUMMYFUNCTION("+I31"),0)</f>
        <v>0</v>
      </c>
      <c r="J30" s="130">
        <f ca="1">IFERROR(__xludf.DUMMYFUNCTION("+J31"),0)</f>
        <v>0</v>
      </c>
      <c r="K30" s="130">
        <f ca="1">IFERROR(__xludf.DUMMYFUNCTION("+K31"),0)</f>
        <v>0</v>
      </c>
      <c r="L30" s="131">
        <f ca="1">IFERROR(__xludf.DUMMYFUNCTION("+L31"),0)</f>
        <v>0</v>
      </c>
      <c r="M30" s="130">
        <f ca="1">IFERROR(__xludf.DUMMYFUNCTION("+M31"),0)</f>
        <v>0</v>
      </c>
      <c r="N30" s="130">
        <f ca="1">IFERROR(__xludf.DUMMYFUNCTION("+N31"),0)</f>
        <v>0</v>
      </c>
      <c r="O30" s="132">
        <f ca="1">IFERROR(__xludf.DUMMYFUNCTION("+O31"),0)</f>
        <v>0</v>
      </c>
      <c r="P30" s="245"/>
      <c r="Q30" s="212"/>
      <c r="R30" s="212"/>
      <c r="S30" s="212"/>
      <c r="T30" s="212"/>
      <c r="U30" s="244"/>
      <c r="V30" s="15"/>
    </row>
    <row r="31" spans="1:22" ht="15.75" customHeight="1" x14ac:dyDescent="0.3">
      <c r="A31" s="127"/>
      <c r="B31" s="128"/>
      <c r="C31" s="139" t="s">
        <v>100</v>
      </c>
      <c r="D31" s="121">
        <v>0</v>
      </c>
      <c r="E31" s="121">
        <v>0</v>
      </c>
      <c r="F31" s="194">
        <f>+D31+E31</f>
        <v>0</v>
      </c>
      <c r="G31" s="123">
        <v>0</v>
      </c>
      <c r="H31" s="123">
        <v>0</v>
      </c>
      <c r="I31" s="194">
        <f>+G31+H31</f>
        <v>0</v>
      </c>
      <c r="J31" s="123">
        <v>0</v>
      </c>
      <c r="K31" s="123">
        <v>0</v>
      </c>
      <c r="L31" s="122">
        <f>+J31+K31</f>
        <v>0</v>
      </c>
      <c r="M31" s="125">
        <f>+D31+G31+J31</f>
        <v>0</v>
      </c>
      <c r="N31" s="125">
        <f>+E31+H31+K31</f>
        <v>0</v>
      </c>
      <c r="O31" s="126">
        <f>+M31+N31</f>
        <v>0</v>
      </c>
      <c r="P31" s="243"/>
      <c r="Q31" s="212"/>
      <c r="R31" s="212"/>
      <c r="S31" s="212"/>
      <c r="T31" s="212"/>
      <c r="U31" s="244"/>
      <c r="V31" s="15"/>
    </row>
    <row r="32" spans="1:22" ht="15.75" customHeight="1" x14ac:dyDescent="0.3">
      <c r="A32" s="272" t="s">
        <v>67</v>
      </c>
      <c r="B32" s="212"/>
      <c r="C32" s="267"/>
      <c r="D32" s="130">
        <f t="shared" ref="D32:O32" si="22">SUM(D33:D38)</f>
        <v>0</v>
      </c>
      <c r="E32" s="130">
        <f t="shared" si="22"/>
        <v>0</v>
      </c>
      <c r="F32" s="130">
        <f t="shared" si="22"/>
        <v>0</v>
      </c>
      <c r="G32" s="130">
        <f t="shared" si="22"/>
        <v>0</v>
      </c>
      <c r="H32" s="130">
        <f t="shared" si="22"/>
        <v>0</v>
      </c>
      <c r="I32" s="130">
        <f t="shared" si="22"/>
        <v>0</v>
      </c>
      <c r="J32" s="130">
        <f t="shared" si="22"/>
        <v>0</v>
      </c>
      <c r="K32" s="130">
        <f t="shared" si="22"/>
        <v>0</v>
      </c>
      <c r="L32" s="131">
        <f t="shared" si="22"/>
        <v>0</v>
      </c>
      <c r="M32" s="130">
        <f t="shared" si="22"/>
        <v>0</v>
      </c>
      <c r="N32" s="130">
        <f t="shared" si="22"/>
        <v>0</v>
      </c>
      <c r="O32" s="132">
        <f t="shared" si="22"/>
        <v>0</v>
      </c>
      <c r="P32" s="245"/>
      <c r="Q32" s="212"/>
      <c r="R32" s="212"/>
      <c r="S32" s="212"/>
      <c r="T32" s="212"/>
      <c r="U32" s="244"/>
      <c r="V32" s="15"/>
    </row>
    <row r="33" spans="1:22" ht="15.75" customHeight="1" x14ac:dyDescent="0.3">
      <c r="A33" s="127"/>
      <c r="B33" s="128"/>
      <c r="C33" s="140" t="s">
        <v>130</v>
      </c>
      <c r="D33" s="121">
        <v>0</v>
      </c>
      <c r="E33" s="121">
        <v>0</v>
      </c>
      <c r="F33" s="194">
        <f t="shared" ref="F33:F38" si="23">+D33+E33</f>
        <v>0</v>
      </c>
      <c r="G33" s="123">
        <v>0</v>
      </c>
      <c r="H33" s="123">
        <v>0</v>
      </c>
      <c r="I33" s="194">
        <f t="shared" ref="I33:I38" si="24">+G33+H33</f>
        <v>0</v>
      </c>
      <c r="J33" s="123">
        <v>0</v>
      </c>
      <c r="K33" s="123">
        <v>0</v>
      </c>
      <c r="L33" s="122">
        <f t="shared" ref="L33:L38" si="25">+J33+K33</f>
        <v>0</v>
      </c>
      <c r="M33" s="125">
        <f t="shared" ref="M33:M38" si="26">+D33+G33+J33</f>
        <v>0</v>
      </c>
      <c r="N33" s="125">
        <f t="shared" ref="N33:N38" si="27">+E33+H33+K33</f>
        <v>0</v>
      </c>
      <c r="O33" s="126">
        <f t="shared" ref="O33:O38" si="28">+M33+N33</f>
        <v>0</v>
      </c>
      <c r="P33" s="243"/>
      <c r="Q33" s="212"/>
      <c r="R33" s="212"/>
      <c r="S33" s="212"/>
      <c r="T33" s="212"/>
      <c r="U33" s="244"/>
      <c r="V33" s="15"/>
    </row>
    <row r="34" spans="1:22" ht="15.75" customHeight="1" x14ac:dyDescent="0.3">
      <c r="A34" s="127"/>
      <c r="B34" s="128"/>
      <c r="C34" s="141" t="s">
        <v>102</v>
      </c>
      <c r="D34" s="121">
        <v>0</v>
      </c>
      <c r="E34" s="121">
        <v>0</v>
      </c>
      <c r="F34" s="194">
        <f t="shared" si="23"/>
        <v>0</v>
      </c>
      <c r="G34" s="123">
        <v>0</v>
      </c>
      <c r="H34" s="123">
        <v>0</v>
      </c>
      <c r="I34" s="194">
        <f t="shared" si="24"/>
        <v>0</v>
      </c>
      <c r="J34" s="123">
        <v>0</v>
      </c>
      <c r="K34" s="123">
        <v>0</v>
      </c>
      <c r="L34" s="122">
        <f t="shared" si="25"/>
        <v>0</v>
      </c>
      <c r="M34" s="125">
        <f t="shared" si="26"/>
        <v>0</v>
      </c>
      <c r="N34" s="125">
        <f t="shared" si="27"/>
        <v>0</v>
      </c>
      <c r="O34" s="126">
        <f t="shared" si="28"/>
        <v>0</v>
      </c>
      <c r="P34" s="243"/>
      <c r="Q34" s="212"/>
      <c r="R34" s="212"/>
      <c r="S34" s="212"/>
      <c r="T34" s="212"/>
      <c r="U34" s="244"/>
      <c r="V34" s="15"/>
    </row>
    <row r="35" spans="1:22" ht="15.75" customHeight="1" x14ac:dyDescent="0.3">
      <c r="A35" s="127"/>
      <c r="B35" s="128"/>
      <c r="C35" s="141" t="s">
        <v>103</v>
      </c>
      <c r="D35" s="121">
        <v>0</v>
      </c>
      <c r="E35" s="121">
        <v>0</v>
      </c>
      <c r="F35" s="194">
        <f t="shared" si="23"/>
        <v>0</v>
      </c>
      <c r="G35" s="123">
        <v>0</v>
      </c>
      <c r="H35" s="123">
        <v>0</v>
      </c>
      <c r="I35" s="194">
        <f t="shared" si="24"/>
        <v>0</v>
      </c>
      <c r="J35" s="123">
        <v>0</v>
      </c>
      <c r="K35" s="123">
        <v>0</v>
      </c>
      <c r="L35" s="122">
        <f t="shared" si="25"/>
        <v>0</v>
      </c>
      <c r="M35" s="125">
        <f t="shared" si="26"/>
        <v>0</v>
      </c>
      <c r="N35" s="125">
        <f t="shared" si="27"/>
        <v>0</v>
      </c>
      <c r="O35" s="126">
        <f t="shared" si="28"/>
        <v>0</v>
      </c>
      <c r="P35" s="243"/>
      <c r="Q35" s="212"/>
      <c r="R35" s="212"/>
      <c r="S35" s="212"/>
      <c r="T35" s="212"/>
      <c r="U35" s="244"/>
      <c r="V35" s="15"/>
    </row>
    <row r="36" spans="1:22" ht="15.75" customHeight="1" x14ac:dyDescent="0.3">
      <c r="A36" s="127"/>
      <c r="B36" s="128"/>
      <c r="C36" s="142" t="s">
        <v>104</v>
      </c>
      <c r="D36" s="121">
        <v>0</v>
      </c>
      <c r="E36" s="121">
        <v>0</v>
      </c>
      <c r="F36" s="194">
        <f t="shared" si="23"/>
        <v>0</v>
      </c>
      <c r="G36" s="123">
        <v>0</v>
      </c>
      <c r="H36" s="123">
        <v>0</v>
      </c>
      <c r="I36" s="194">
        <f t="shared" si="24"/>
        <v>0</v>
      </c>
      <c r="J36" s="123">
        <v>0</v>
      </c>
      <c r="K36" s="123">
        <v>0</v>
      </c>
      <c r="L36" s="122">
        <f t="shared" si="25"/>
        <v>0</v>
      </c>
      <c r="M36" s="125">
        <f t="shared" si="26"/>
        <v>0</v>
      </c>
      <c r="N36" s="125">
        <f t="shared" si="27"/>
        <v>0</v>
      </c>
      <c r="O36" s="126">
        <f t="shared" si="28"/>
        <v>0</v>
      </c>
      <c r="P36" s="311"/>
      <c r="Q36" s="297"/>
      <c r="R36" s="297"/>
      <c r="S36" s="297"/>
      <c r="T36" s="297"/>
      <c r="U36" s="298"/>
      <c r="V36" s="15"/>
    </row>
    <row r="37" spans="1:22" ht="15.75" customHeight="1" x14ac:dyDescent="0.3">
      <c r="A37" s="127"/>
      <c r="B37" s="128"/>
      <c r="C37" s="142" t="s">
        <v>105</v>
      </c>
      <c r="D37" s="121">
        <v>0</v>
      </c>
      <c r="E37" s="121">
        <v>0</v>
      </c>
      <c r="F37" s="194">
        <f t="shared" si="23"/>
        <v>0</v>
      </c>
      <c r="G37" s="123">
        <v>0</v>
      </c>
      <c r="H37" s="123">
        <v>0</v>
      </c>
      <c r="I37" s="194">
        <f t="shared" si="24"/>
        <v>0</v>
      </c>
      <c r="J37" s="190">
        <v>0</v>
      </c>
      <c r="K37" s="123">
        <v>0</v>
      </c>
      <c r="L37" s="122">
        <f t="shared" si="25"/>
        <v>0</v>
      </c>
      <c r="M37" s="125">
        <f t="shared" si="26"/>
        <v>0</v>
      </c>
      <c r="N37" s="125">
        <f t="shared" si="27"/>
        <v>0</v>
      </c>
      <c r="O37" s="126">
        <f t="shared" si="28"/>
        <v>0</v>
      </c>
      <c r="P37" s="273"/>
      <c r="Q37" s="212"/>
      <c r="R37" s="212"/>
      <c r="S37" s="212"/>
      <c r="T37" s="212"/>
      <c r="U37" s="244"/>
      <c r="V37" s="15"/>
    </row>
    <row r="38" spans="1:22" ht="15.75" customHeight="1" x14ac:dyDescent="0.3">
      <c r="A38" s="143"/>
      <c r="B38" s="144"/>
      <c r="C38" s="145" t="s">
        <v>105</v>
      </c>
      <c r="D38" s="146">
        <v>0</v>
      </c>
      <c r="E38" s="146">
        <v>0</v>
      </c>
      <c r="F38" s="194">
        <f t="shared" si="23"/>
        <v>0</v>
      </c>
      <c r="G38" s="147">
        <v>0</v>
      </c>
      <c r="H38" s="147">
        <v>0</v>
      </c>
      <c r="I38" s="194">
        <f t="shared" si="24"/>
        <v>0</v>
      </c>
      <c r="J38" s="195">
        <v>0</v>
      </c>
      <c r="K38" s="147">
        <v>0</v>
      </c>
      <c r="L38" s="122">
        <f t="shared" si="25"/>
        <v>0</v>
      </c>
      <c r="M38" s="125">
        <f t="shared" si="26"/>
        <v>0</v>
      </c>
      <c r="N38" s="125">
        <f t="shared" si="27"/>
        <v>0</v>
      </c>
      <c r="O38" s="126">
        <f t="shared" si="28"/>
        <v>0</v>
      </c>
      <c r="P38" s="312"/>
      <c r="Q38" s="217"/>
      <c r="R38" s="217"/>
      <c r="S38" s="217"/>
      <c r="T38" s="217"/>
      <c r="U38" s="215"/>
      <c r="V38" s="15"/>
    </row>
    <row r="39" spans="1:22" ht="15.75" customHeight="1" x14ac:dyDescent="0.3">
      <c r="A39" s="149" t="s">
        <v>131</v>
      </c>
      <c r="B39" s="150"/>
      <c r="C39" s="151"/>
      <c r="D39" s="152">
        <f ca="1">+D8+D11+D22+D25+D30+D32</f>
        <v>0</v>
      </c>
      <c r="E39" s="152">
        <f ca="1">+E8+E11+E22+E25+E30+E32</f>
        <v>0</v>
      </c>
      <c r="F39" s="152">
        <f ca="1">+F8+F11+F22+F25+F30+F32</f>
        <v>0</v>
      </c>
      <c r="G39" s="152">
        <f ca="1">IFERROR(__xludf.DUMMYFUNCTION("+G8+G11+G22+G25+G30+G32"),0)</f>
        <v>0</v>
      </c>
      <c r="H39" s="152">
        <f t="shared" ref="H39:O39" ca="1" si="29">+H8+H11+H22+H25+H30+H32</f>
        <v>0</v>
      </c>
      <c r="I39" s="152">
        <f t="shared" ca="1" si="29"/>
        <v>0</v>
      </c>
      <c r="J39" s="152">
        <f t="shared" ca="1" si="29"/>
        <v>0</v>
      </c>
      <c r="K39" s="152">
        <f t="shared" ca="1" si="29"/>
        <v>0</v>
      </c>
      <c r="L39" s="152">
        <f t="shared" ca="1" si="29"/>
        <v>0</v>
      </c>
      <c r="M39" s="152">
        <f t="shared" ca="1" si="29"/>
        <v>0</v>
      </c>
      <c r="N39" s="152">
        <f t="shared" ca="1" si="29"/>
        <v>0</v>
      </c>
      <c r="O39" s="153">
        <f t="shared" ca="1" si="29"/>
        <v>0</v>
      </c>
      <c r="P39" s="301"/>
      <c r="Q39" s="277"/>
      <c r="R39" s="277"/>
      <c r="S39" s="277"/>
      <c r="T39" s="277"/>
      <c r="U39" s="278"/>
      <c r="V39" s="189"/>
    </row>
    <row r="40" spans="1:22" ht="15.75" customHeight="1" x14ac:dyDescent="0.3">
      <c r="A40" s="57"/>
      <c r="B40" s="19"/>
      <c r="C40" s="154"/>
      <c r="D40" s="155"/>
      <c r="E40" s="279"/>
      <c r="F40" s="217"/>
      <c r="G40" s="217"/>
      <c r="H40" s="156"/>
      <c r="I40" s="156"/>
      <c r="J40" s="156"/>
      <c r="K40" s="156"/>
      <c r="L40" s="157"/>
      <c r="M40" s="72"/>
      <c r="N40" s="157"/>
      <c r="O40" s="72" t="s">
        <v>140</v>
      </c>
      <c r="P40" s="158"/>
      <c r="Q40" s="158"/>
      <c r="R40" s="158"/>
      <c r="S40" s="158"/>
      <c r="T40" s="158"/>
      <c r="U40" s="158"/>
      <c r="V40" s="15"/>
    </row>
    <row r="41" spans="1:22" ht="15.75" customHeight="1" x14ac:dyDescent="0.3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</row>
    <row r="42" spans="1:22" ht="15.75" customHeight="1" x14ac:dyDescent="0.3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</row>
    <row r="43" spans="1:22" ht="15.75" customHeight="1" x14ac:dyDescent="0.3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</row>
    <row r="44" spans="1:22" ht="15.75" customHeight="1" x14ac:dyDescent="0.3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</row>
    <row r="45" spans="1:22" ht="15.75" customHeight="1" x14ac:dyDescent="0.3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</row>
    <row r="46" spans="1:22" ht="15.75" customHeight="1" x14ac:dyDescent="0.3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</row>
    <row r="47" spans="1:22" ht="15.75" customHeight="1" x14ac:dyDescent="0.3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</row>
    <row r="48" spans="1:22" ht="15.75" customHeight="1" x14ac:dyDescent="0.3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</row>
    <row r="49" spans="1:15" ht="15.75" customHeight="1" x14ac:dyDescent="0.3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</row>
    <row r="50" spans="1:15" ht="15.75" customHeight="1" x14ac:dyDescent="0.3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</row>
    <row r="51" spans="1:15" ht="15.75" customHeight="1" x14ac:dyDescent="0.3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</row>
    <row r="52" spans="1:15" ht="15.75" customHeight="1" x14ac:dyDescent="0.3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</row>
    <row r="53" spans="1:15" ht="15.75" customHeight="1" x14ac:dyDescent="0.3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</row>
    <row r="54" spans="1:15" ht="15.75" customHeight="1" x14ac:dyDescent="0.3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</row>
    <row r="55" spans="1:15" ht="15.75" customHeight="1" x14ac:dyDescent="0.3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</row>
    <row r="56" spans="1:15" ht="15.75" customHeight="1" x14ac:dyDescent="0.3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</row>
    <row r="57" spans="1:15" ht="15.75" customHeight="1" x14ac:dyDescent="0.3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</row>
    <row r="58" spans="1:15" ht="15.75" customHeight="1" x14ac:dyDescent="0.3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</row>
    <row r="59" spans="1:15" ht="15.75" customHeight="1" x14ac:dyDescent="0.3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</row>
    <row r="60" spans="1:15" ht="15.75" customHeight="1" x14ac:dyDescent="0.3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</row>
    <row r="61" spans="1:15" ht="15.75" customHeight="1" x14ac:dyDescent="0.3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</row>
    <row r="62" spans="1:15" ht="15.75" customHeight="1" x14ac:dyDescent="0.3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</row>
    <row r="63" spans="1:15" ht="15.75" customHeight="1" x14ac:dyDescent="0.3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</row>
    <row r="64" spans="1:15" ht="15.75" customHeight="1" x14ac:dyDescent="0.3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</row>
    <row r="65" spans="1:15" ht="15.75" customHeight="1" x14ac:dyDescent="0.3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</row>
    <row r="66" spans="1:15" ht="15.75" customHeight="1" x14ac:dyDescent="0.3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</row>
    <row r="67" spans="1:15" ht="15.75" customHeight="1" x14ac:dyDescent="0.3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</row>
    <row r="68" spans="1:15" ht="15.75" customHeight="1" x14ac:dyDescent="0.3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</row>
    <row r="69" spans="1:15" ht="15.75" customHeight="1" x14ac:dyDescent="0.3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</row>
    <row r="70" spans="1:15" ht="15.75" customHeight="1" x14ac:dyDescent="0.3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</row>
    <row r="71" spans="1:15" ht="15.75" customHeight="1" x14ac:dyDescent="0.3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</row>
    <row r="72" spans="1:15" ht="15.75" customHeight="1" x14ac:dyDescent="0.3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</row>
    <row r="73" spans="1:15" ht="15.75" customHeight="1" x14ac:dyDescent="0.3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</row>
    <row r="74" spans="1:15" ht="15.75" customHeight="1" x14ac:dyDescent="0.3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</row>
    <row r="75" spans="1:15" ht="15.75" customHeight="1" x14ac:dyDescent="0.3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</row>
    <row r="76" spans="1:15" ht="15.75" customHeight="1" x14ac:dyDescent="0.3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</row>
    <row r="77" spans="1:15" ht="15.75" customHeight="1" x14ac:dyDescent="0.3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</row>
    <row r="78" spans="1:15" ht="15.75" customHeight="1" x14ac:dyDescent="0.3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</row>
    <row r="79" spans="1:15" ht="15.75" customHeight="1" x14ac:dyDescent="0.3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</row>
    <row r="80" spans="1:15" ht="15.75" customHeight="1" x14ac:dyDescent="0.3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</row>
    <row r="81" spans="1:15" ht="15.75" customHeight="1" x14ac:dyDescent="0.3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</row>
    <row r="82" spans="1:15" ht="15.75" customHeight="1" x14ac:dyDescent="0.3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</row>
    <row r="83" spans="1:15" ht="15.75" customHeight="1" x14ac:dyDescent="0.3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</row>
    <row r="84" spans="1:15" ht="15.75" customHeight="1" x14ac:dyDescent="0.3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</row>
    <row r="85" spans="1:15" ht="15.75" customHeight="1" x14ac:dyDescent="0.3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</row>
    <row r="86" spans="1:15" ht="15.75" customHeight="1" x14ac:dyDescent="0.3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</row>
    <row r="87" spans="1:15" ht="15.75" customHeight="1" x14ac:dyDescent="0.3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</row>
    <row r="88" spans="1:15" ht="15.75" customHeight="1" x14ac:dyDescent="0.3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</row>
    <row r="89" spans="1:15" ht="15.75" customHeight="1" x14ac:dyDescent="0.3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</row>
    <row r="90" spans="1:15" ht="15.75" customHeight="1" x14ac:dyDescent="0.3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</row>
    <row r="91" spans="1:15" ht="15.75" customHeight="1" x14ac:dyDescent="0.3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</row>
    <row r="92" spans="1:15" ht="15.75" customHeight="1" x14ac:dyDescent="0.3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</row>
    <row r="93" spans="1:15" ht="15.75" customHeight="1" x14ac:dyDescent="0.3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</row>
    <row r="94" spans="1:15" ht="15.75" customHeight="1" x14ac:dyDescent="0.3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</row>
    <row r="95" spans="1:15" ht="15.75" customHeight="1" x14ac:dyDescent="0.3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</row>
    <row r="96" spans="1:15" ht="15.75" customHeight="1" x14ac:dyDescent="0.3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</row>
    <row r="97" spans="1:15" ht="15.75" customHeight="1" x14ac:dyDescent="0.3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</row>
    <row r="98" spans="1:15" ht="15.75" customHeight="1" x14ac:dyDescent="0.3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</row>
    <row r="99" spans="1:15" ht="15.75" customHeight="1" x14ac:dyDescent="0.3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</row>
    <row r="100" spans="1:15" ht="15.75" customHeight="1" x14ac:dyDescent="0.3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</row>
    <row r="101" spans="1:15" ht="15.75" customHeight="1" x14ac:dyDescent="0.3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</row>
    <row r="102" spans="1:15" ht="15.75" customHeight="1" x14ac:dyDescent="0.3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</row>
    <row r="103" spans="1:15" ht="15.75" customHeight="1" x14ac:dyDescent="0.3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</row>
    <row r="104" spans="1:15" ht="15.75" customHeight="1" x14ac:dyDescent="0.3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</row>
    <row r="105" spans="1:15" ht="15.75" customHeight="1" x14ac:dyDescent="0.3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</row>
    <row r="106" spans="1:15" ht="15.75" customHeight="1" x14ac:dyDescent="0.3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</row>
    <row r="107" spans="1:15" ht="15.75" customHeight="1" x14ac:dyDescent="0.3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</row>
    <row r="108" spans="1:15" ht="15.75" customHeight="1" x14ac:dyDescent="0.3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</row>
    <row r="109" spans="1:15" ht="15.75" customHeight="1" x14ac:dyDescent="0.3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</row>
    <row r="110" spans="1:15" ht="15.75" customHeight="1" x14ac:dyDescent="0.3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</row>
    <row r="111" spans="1:15" ht="15.75" customHeight="1" x14ac:dyDescent="0.3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</row>
    <row r="112" spans="1:15" ht="15.75" customHeight="1" x14ac:dyDescent="0.3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</row>
    <row r="113" spans="1:15" ht="15.75" customHeight="1" x14ac:dyDescent="0.3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</row>
    <row r="114" spans="1:15" ht="15.75" customHeight="1" x14ac:dyDescent="0.3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</row>
    <row r="115" spans="1:15" ht="15.75" customHeight="1" x14ac:dyDescent="0.3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</row>
    <row r="116" spans="1:15" ht="15.75" customHeight="1" x14ac:dyDescent="0.3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</row>
    <row r="117" spans="1:15" ht="15.75" customHeight="1" x14ac:dyDescent="0.3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</row>
    <row r="118" spans="1:15" ht="15.75" customHeight="1" x14ac:dyDescent="0.3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</row>
    <row r="119" spans="1:15" ht="15.75" customHeight="1" x14ac:dyDescent="0.3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</row>
    <row r="120" spans="1:15" ht="15.75" customHeight="1" x14ac:dyDescent="0.3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</row>
    <row r="121" spans="1:15" ht="15.75" customHeight="1" x14ac:dyDescent="0.3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</row>
    <row r="122" spans="1:15" ht="15.75" customHeight="1" x14ac:dyDescent="0.3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</row>
    <row r="123" spans="1:15" ht="15.75" customHeight="1" x14ac:dyDescent="0.3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</row>
    <row r="124" spans="1:15" ht="15.75" customHeight="1" x14ac:dyDescent="0.3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</row>
    <row r="125" spans="1:15" ht="15.75" customHeight="1" x14ac:dyDescent="0.3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</row>
    <row r="126" spans="1:15" ht="15.75" customHeight="1" x14ac:dyDescent="0.3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</row>
    <row r="127" spans="1:15" ht="15.75" customHeight="1" x14ac:dyDescent="0.3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</row>
    <row r="128" spans="1:15" ht="15.75" customHeight="1" x14ac:dyDescent="0.3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</row>
    <row r="129" spans="1:15" ht="15.75" customHeight="1" x14ac:dyDescent="0.3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</row>
    <row r="130" spans="1:15" ht="15.75" customHeight="1" x14ac:dyDescent="0.3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</row>
    <row r="131" spans="1:15" ht="15.75" customHeight="1" x14ac:dyDescent="0.3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</row>
    <row r="132" spans="1:15" ht="15.75" customHeight="1" x14ac:dyDescent="0.3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</row>
    <row r="133" spans="1:15" ht="15.75" customHeight="1" x14ac:dyDescent="0.3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</row>
    <row r="134" spans="1:15" ht="15.75" customHeight="1" x14ac:dyDescent="0.3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</row>
    <row r="135" spans="1:15" ht="15.75" customHeight="1" x14ac:dyDescent="0.3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</row>
    <row r="136" spans="1:15" ht="15.75" customHeight="1" x14ac:dyDescent="0.3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</row>
    <row r="137" spans="1:15" ht="15.75" customHeight="1" x14ac:dyDescent="0.3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</row>
    <row r="138" spans="1:15" ht="15.75" customHeight="1" x14ac:dyDescent="0.3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</row>
    <row r="139" spans="1:15" ht="15.75" customHeight="1" x14ac:dyDescent="0.3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</row>
    <row r="140" spans="1:15" ht="15.75" customHeight="1" x14ac:dyDescent="0.3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</row>
    <row r="141" spans="1:15" ht="15.75" customHeight="1" x14ac:dyDescent="0.3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</row>
    <row r="142" spans="1:15" ht="15.75" customHeight="1" x14ac:dyDescent="0.3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</row>
    <row r="143" spans="1:15" ht="15.75" customHeight="1" x14ac:dyDescent="0.3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</row>
    <row r="144" spans="1:15" ht="15.75" customHeight="1" x14ac:dyDescent="0.3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</row>
    <row r="145" spans="1:15" ht="15.75" customHeight="1" x14ac:dyDescent="0.3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</row>
    <row r="146" spans="1:15" ht="15.75" customHeight="1" x14ac:dyDescent="0.3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</row>
    <row r="147" spans="1:15" ht="15.75" customHeight="1" x14ac:dyDescent="0.3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</row>
    <row r="148" spans="1:15" ht="15.75" customHeight="1" x14ac:dyDescent="0.3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</row>
    <row r="149" spans="1:15" ht="15.75" customHeight="1" x14ac:dyDescent="0.3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</row>
    <row r="150" spans="1:15" ht="15.75" customHeight="1" x14ac:dyDescent="0.3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</row>
    <row r="151" spans="1:15" ht="15.75" customHeight="1" x14ac:dyDescent="0.3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</row>
    <row r="152" spans="1:15" ht="15.75" customHeight="1" x14ac:dyDescent="0.3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</row>
    <row r="153" spans="1:15" ht="15.75" customHeight="1" x14ac:dyDescent="0.3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</row>
    <row r="154" spans="1:15" ht="15.75" customHeight="1" x14ac:dyDescent="0.3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</row>
    <row r="155" spans="1:15" ht="15.75" customHeight="1" x14ac:dyDescent="0.3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</row>
    <row r="156" spans="1:15" ht="15.75" customHeight="1" x14ac:dyDescent="0.3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</row>
    <row r="157" spans="1:15" ht="15.75" customHeight="1" x14ac:dyDescent="0.3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</row>
    <row r="158" spans="1:15" ht="15.75" customHeight="1" x14ac:dyDescent="0.3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</row>
    <row r="159" spans="1:15" ht="15.75" customHeight="1" x14ac:dyDescent="0.3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</row>
    <row r="160" spans="1:15" ht="15.75" customHeight="1" x14ac:dyDescent="0.3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</row>
    <row r="161" spans="1:15" ht="15.75" customHeight="1" x14ac:dyDescent="0.3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</row>
    <row r="162" spans="1:15" ht="15.75" customHeight="1" x14ac:dyDescent="0.3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</row>
    <row r="163" spans="1:15" ht="15.75" customHeight="1" x14ac:dyDescent="0.3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</row>
    <row r="164" spans="1:15" ht="15.75" customHeight="1" x14ac:dyDescent="0.3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</row>
    <row r="165" spans="1:15" ht="15.75" customHeight="1" x14ac:dyDescent="0.3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</row>
    <row r="166" spans="1:15" ht="15.75" customHeight="1" x14ac:dyDescent="0.3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</row>
    <row r="167" spans="1:15" ht="15.75" customHeight="1" x14ac:dyDescent="0.3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</row>
    <row r="168" spans="1:15" ht="15.75" customHeight="1" x14ac:dyDescent="0.3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</row>
    <row r="169" spans="1:15" ht="15.75" customHeight="1" x14ac:dyDescent="0.3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</row>
    <row r="170" spans="1:15" ht="15.75" customHeight="1" x14ac:dyDescent="0.3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</row>
    <row r="171" spans="1:15" ht="15.75" customHeight="1" x14ac:dyDescent="0.3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</row>
    <row r="172" spans="1:15" ht="15.75" customHeight="1" x14ac:dyDescent="0.3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</row>
    <row r="173" spans="1:15" ht="15.75" customHeight="1" x14ac:dyDescent="0.3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</row>
    <row r="174" spans="1:15" ht="15.75" customHeight="1" x14ac:dyDescent="0.3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</row>
    <row r="175" spans="1:15" ht="15.75" customHeight="1" x14ac:dyDescent="0.3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</row>
    <row r="176" spans="1:15" ht="15.75" customHeight="1" x14ac:dyDescent="0.3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</row>
    <row r="177" spans="1:15" ht="15.75" customHeight="1" x14ac:dyDescent="0.3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</row>
    <row r="178" spans="1:15" ht="15.75" customHeight="1" x14ac:dyDescent="0.3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</row>
    <row r="179" spans="1:15" ht="15.75" customHeight="1" x14ac:dyDescent="0.3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</row>
    <row r="180" spans="1:15" ht="15.75" customHeight="1" x14ac:dyDescent="0.3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</row>
    <row r="181" spans="1:15" ht="15.75" customHeight="1" x14ac:dyDescent="0.3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</row>
    <row r="182" spans="1:15" ht="15.75" customHeight="1" x14ac:dyDescent="0.3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</row>
    <row r="183" spans="1:15" ht="15.75" customHeight="1" x14ac:dyDescent="0.3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</row>
    <row r="184" spans="1:15" ht="15.75" customHeight="1" x14ac:dyDescent="0.3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</row>
    <row r="185" spans="1:15" ht="15.75" customHeight="1" x14ac:dyDescent="0.3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</row>
    <row r="186" spans="1:15" ht="15.75" customHeight="1" x14ac:dyDescent="0.3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</row>
    <row r="187" spans="1:15" ht="15.75" customHeight="1" x14ac:dyDescent="0.3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</row>
    <row r="188" spans="1:15" ht="15.75" customHeight="1" x14ac:dyDescent="0.3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</row>
    <row r="189" spans="1:15" ht="15.75" customHeight="1" x14ac:dyDescent="0.3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</row>
    <row r="190" spans="1:15" ht="15.75" customHeight="1" x14ac:dyDescent="0.3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</row>
    <row r="191" spans="1:15" ht="15.75" customHeight="1" x14ac:dyDescent="0.3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</row>
    <row r="192" spans="1:15" ht="15.75" customHeight="1" x14ac:dyDescent="0.3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</row>
    <row r="193" spans="1:15" ht="15.75" customHeight="1" x14ac:dyDescent="0.3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</row>
    <row r="194" spans="1:15" ht="15.75" customHeight="1" x14ac:dyDescent="0.3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</row>
    <row r="195" spans="1:15" ht="15.75" customHeight="1" x14ac:dyDescent="0.3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</row>
    <row r="196" spans="1:15" ht="15.75" customHeight="1" x14ac:dyDescent="0.3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</row>
    <row r="197" spans="1:15" ht="15.75" customHeight="1" x14ac:dyDescent="0.3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</row>
    <row r="198" spans="1:15" ht="15.75" customHeight="1" x14ac:dyDescent="0.3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</row>
    <row r="199" spans="1:15" ht="15.75" customHeight="1" x14ac:dyDescent="0.3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</row>
    <row r="200" spans="1:15" ht="15.75" customHeight="1" x14ac:dyDescent="0.3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</row>
    <row r="201" spans="1:15" ht="15.75" customHeight="1" x14ac:dyDescent="0.3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</row>
    <row r="202" spans="1:15" ht="15.75" customHeight="1" x14ac:dyDescent="0.3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</row>
    <row r="203" spans="1:15" ht="15.75" customHeight="1" x14ac:dyDescent="0.3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</row>
    <row r="204" spans="1:15" ht="15.75" customHeight="1" x14ac:dyDescent="0.3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</row>
    <row r="205" spans="1:15" ht="15.75" customHeight="1" x14ac:dyDescent="0.3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</row>
    <row r="206" spans="1:15" ht="15.75" customHeight="1" x14ac:dyDescent="0.3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</row>
    <row r="207" spans="1:15" ht="15.75" customHeight="1" x14ac:dyDescent="0.3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</row>
    <row r="208" spans="1:15" ht="15.75" customHeight="1" x14ac:dyDescent="0.3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</row>
    <row r="209" spans="1:15" ht="15.75" customHeight="1" x14ac:dyDescent="0.3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</row>
    <row r="210" spans="1:15" ht="15.75" customHeight="1" x14ac:dyDescent="0.3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</row>
    <row r="211" spans="1:15" ht="15.75" customHeight="1" x14ac:dyDescent="0.3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</row>
    <row r="212" spans="1:15" ht="15.75" customHeight="1" x14ac:dyDescent="0.3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</row>
    <row r="213" spans="1:15" ht="15.75" customHeight="1" x14ac:dyDescent="0.3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</row>
    <row r="214" spans="1:15" ht="15.75" customHeight="1" x14ac:dyDescent="0.3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</row>
    <row r="215" spans="1:15" ht="15.75" customHeight="1" x14ac:dyDescent="0.3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</row>
    <row r="216" spans="1:15" ht="15.75" customHeight="1" x14ac:dyDescent="0.3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</row>
    <row r="217" spans="1:15" ht="15.75" customHeight="1" x14ac:dyDescent="0.3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</row>
    <row r="218" spans="1:15" ht="15.75" customHeight="1" x14ac:dyDescent="0.3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</row>
    <row r="219" spans="1:15" ht="15.75" customHeight="1" x14ac:dyDescent="0.3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</row>
    <row r="220" spans="1:15" ht="15.75" customHeight="1" x14ac:dyDescent="0.3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</row>
    <row r="221" spans="1:15" ht="15.75" customHeight="1" x14ac:dyDescent="0.3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</row>
    <row r="222" spans="1:15" ht="15.75" customHeight="1" x14ac:dyDescent="0.3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</row>
    <row r="223" spans="1:15" ht="15.75" customHeight="1" x14ac:dyDescent="0.3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</row>
    <row r="224" spans="1:15" ht="15.75" customHeight="1" x14ac:dyDescent="0.3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</row>
    <row r="225" spans="1:15" ht="15.75" customHeight="1" x14ac:dyDescent="0.3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</row>
    <row r="226" spans="1:15" ht="15.75" customHeight="1" x14ac:dyDescent="0.3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</row>
    <row r="227" spans="1:15" ht="15.75" customHeight="1" x14ac:dyDescent="0.3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</row>
    <row r="228" spans="1:15" ht="15.75" customHeight="1" x14ac:dyDescent="0.3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</row>
    <row r="229" spans="1:15" ht="15.75" customHeight="1" x14ac:dyDescent="0.3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</row>
    <row r="230" spans="1:15" ht="15.75" customHeight="1" x14ac:dyDescent="0.3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</row>
    <row r="231" spans="1:15" ht="15.75" customHeight="1" x14ac:dyDescent="0.3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</row>
    <row r="232" spans="1:15" ht="15.75" customHeight="1" x14ac:dyDescent="0.3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</row>
    <row r="233" spans="1:15" ht="15.75" customHeight="1" x14ac:dyDescent="0.3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</row>
    <row r="234" spans="1:15" ht="15.75" customHeight="1" x14ac:dyDescent="0.3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</row>
    <row r="235" spans="1:15" ht="15.75" customHeight="1" x14ac:dyDescent="0.3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</row>
    <row r="236" spans="1:15" ht="15.75" customHeight="1" x14ac:dyDescent="0.3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</row>
    <row r="237" spans="1:15" ht="15.75" customHeight="1" x14ac:dyDescent="0.3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</row>
    <row r="238" spans="1:15" ht="15.75" customHeight="1" x14ac:dyDescent="0.3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</row>
    <row r="239" spans="1:15" ht="15.75" customHeight="1" x14ac:dyDescent="0.3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</row>
    <row r="240" spans="1:15" ht="15.75" customHeight="1" x14ac:dyDescent="0.3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</row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62">
    <mergeCell ref="P36:U36"/>
    <mergeCell ref="P37:U37"/>
    <mergeCell ref="P38:U38"/>
    <mergeCell ref="P39:U39"/>
    <mergeCell ref="E40:G40"/>
    <mergeCell ref="P29:U29"/>
    <mergeCell ref="P30:U30"/>
    <mergeCell ref="P31:U31"/>
    <mergeCell ref="P32:U32"/>
    <mergeCell ref="P33:U33"/>
    <mergeCell ref="P34:U34"/>
    <mergeCell ref="P35:U35"/>
    <mergeCell ref="A1:U1"/>
    <mergeCell ref="B3:E3"/>
    <mergeCell ref="D4:F4"/>
    <mergeCell ref="G4:I4"/>
    <mergeCell ref="J4:L4"/>
    <mergeCell ref="M4:O4"/>
    <mergeCell ref="P4:U4"/>
    <mergeCell ref="A7:C7"/>
    <mergeCell ref="A8:C8"/>
    <mergeCell ref="A11:C11"/>
    <mergeCell ref="A22:C22"/>
    <mergeCell ref="A25:C25"/>
    <mergeCell ref="A30:C30"/>
    <mergeCell ref="A32:C32"/>
    <mergeCell ref="D5:D6"/>
    <mergeCell ref="E5:E6"/>
    <mergeCell ref="F5:F6"/>
    <mergeCell ref="G5:G6"/>
    <mergeCell ref="H5:H6"/>
    <mergeCell ref="O5:O6"/>
    <mergeCell ref="P5:U6"/>
    <mergeCell ref="P7:U7"/>
    <mergeCell ref="P8:U8"/>
    <mergeCell ref="I5:I6"/>
    <mergeCell ref="J5:J6"/>
    <mergeCell ref="K5:K6"/>
    <mergeCell ref="L5:L6"/>
    <mergeCell ref="M5:M6"/>
    <mergeCell ref="P28:U28"/>
    <mergeCell ref="P19:U19"/>
    <mergeCell ref="P20:U20"/>
    <mergeCell ref="P21:U21"/>
    <mergeCell ref="P22:U22"/>
    <mergeCell ref="P23:U23"/>
    <mergeCell ref="A6:C6"/>
    <mergeCell ref="P24:U24"/>
    <mergeCell ref="P25:U25"/>
    <mergeCell ref="P26:U26"/>
    <mergeCell ref="P27:U27"/>
    <mergeCell ref="P14:U14"/>
    <mergeCell ref="P15:U15"/>
    <mergeCell ref="P16:U16"/>
    <mergeCell ref="P17:U17"/>
    <mergeCell ref="P18:U18"/>
    <mergeCell ref="P9:U9"/>
    <mergeCell ref="P10:U10"/>
    <mergeCell ref="P11:U11"/>
    <mergeCell ref="P12:U12"/>
    <mergeCell ref="P13:U13"/>
    <mergeCell ref="N5:N6"/>
  </mergeCells>
  <conditionalFormatting sqref="D9:D38 E11:O11 G12:G21 J12:J24 E22:I22 K22:O22 E25:O25 E30:O30 E32:O32">
    <cfRule type="expression" dxfId="71" priority="1" stopIfTrue="1">
      <formula>$Q9&gt;0</formula>
    </cfRule>
  </conditionalFormatting>
  <conditionalFormatting sqref="D8:O8">
    <cfRule type="expression" dxfId="70" priority="2" stopIfTrue="1">
      <formula>$Q8&gt;0</formula>
    </cfRule>
  </conditionalFormatting>
  <conditionalFormatting sqref="E26:E29">
    <cfRule type="expression" dxfId="69" priority="3" stopIfTrue="1">
      <formula>$Q26&gt;0</formula>
    </cfRule>
  </conditionalFormatting>
  <conditionalFormatting sqref="G23:G24">
    <cfRule type="expression" dxfId="68" priority="4" stopIfTrue="1">
      <formula>$Q23&gt;0</formula>
    </cfRule>
  </conditionalFormatting>
  <conditionalFormatting sqref="G26:H29">
    <cfRule type="expression" dxfId="67" priority="5" stopIfTrue="1">
      <formula>$Q26&gt;0</formula>
    </cfRule>
  </conditionalFormatting>
  <conditionalFormatting sqref="J26:K29">
    <cfRule type="expression" dxfId="66" priority="6" stopIfTrue="1">
      <formula>$Q26&gt;0</formula>
    </cfRule>
  </conditionalFormatting>
  <printOptions horizontalCentered="1"/>
  <pageMargins left="0" right="0" top="0" bottom="0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1000"/>
  <sheetViews>
    <sheetView workbookViewId="0">
      <selection activeCell="A6" sqref="A6:C6"/>
    </sheetView>
  </sheetViews>
  <sheetFormatPr defaultColWidth="11.19921875" defaultRowHeight="15" customHeight="1" x14ac:dyDescent="0.3"/>
  <cols>
    <col min="1" max="1" width="5.3984375" customWidth="1"/>
    <col min="2" max="2" width="2.3984375" customWidth="1"/>
    <col min="3" max="3" width="41.19921875" customWidth="1"/>
    <col min="4" max="6" width="12" customWidth="1"/>
    <col min="7" max="7" width="13" customWidth="1"/>
    <col min="8" max="8" width="12" customWidth="1"/>
    <col min="9" max="10" width="12.3984375" customWidth="1"/>
    <col min="11" max="12" width="12" customWidth="1"/>
    <col min="13" max="13" width="12.3984375" customWidth="1"/>
    <col min="14" max="15" width="12" customWidth="1"/>
    <col min="16" max="16" width="23.3984375" customWidth="1"/>
    <col min="17" max="17" width="9.3984375" customWidth="1"/>
    <col min="18" max="18" width="8.3984375" customWidth="1"/>
    <col min="19" max="19" width="10.09765625" customWidth="1"/>
    <col min="20" max="22" width="8.3984375" customWidth="1"/>
  </cols>
  <sheetData>
    <row r="1" spans="1:22" ht="21" x14ac:dyDescent="0.3">
      <c r="A1" s="257" t="s">
        <v>70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</row>
    <row r="2" spans="1:22" ht="23.4" x14ac:dyDescent="0.45">
      <c r="A2" s="20"/>
      <c r="B2" s="20"/>
      <c r="C2" s="20"/>
      <c r="D2" s="19"/>
      <c r="E2" s="19"/>
      <c r="F2" s="99" t="s">
        <v>129</v>
      </c>
      <c r="G2" s="99"/>
      <c r="H2" s="19"/>
      <c r="I2" s="19"/>
      <c r="J2" s="73">
        <f>+'Budget Mod Cover Page'!L1</f>
        <v>0</v>
      </c>
      <c r="K2" s="159" t="s">
        <v>110</v>
      </c>
      <c r="L2" s="23"/>
      <c r="M2" s="19"/>
      <c r="N2" s="99"/>
      <c r="O2" s="99"/>
      <c r="P2" s="99"/>
      <c r="Q2" s="19"/>
      <c r="R2" s="19"/>
      <c r="S2" s="23"/>
      <c r="T2" s="23"/>
      <c r="U2" s="20"/>
      <c r="V2" s="15"/>
    </row>
    <row r="3" spans="1:22" ht="15.6" x14ac:dyDescent="0.3">
      <c r="A3" s="62" t="s">
        <v>111</v>
      </c>
      <c r="B3" s="258">
        <f>+'Budget Mod Cover Page'!G6</f>
        <v>0</v>
      </c>
      <c r="C3" s="222"/>
      <c r="D3" s="222"/>
      <c r="E3" s="222"/>
      <c r="F3" s="100"/>
      <c r="G3" s="101"/>
      <c r="H3" s="100"/>
      <c r="I3" s="100"/>
      <c r="J3" s="100"/>
      <c r="K3" s="100"/>
      <c r="L3" s="30"/>
      <c r="M3" s="100"/>
      <c r="N3" s="100"/>
      <c r="O3" s="30"/>
      <c r="P3" s="19"/>
      <c r="Q3" s="19"/>
      <c r="R3" s="19"/>
      <c r="S3" s="19"/>
      <c r="T3" s="19"/>
      <c r="U3" s="19"/>
    </row>
    <row r="4" spans="1:22" ht="36" customHeight="1" x14ac:dyDescent="0.35">
      <c r="A4" s="102"/>
      <c r="B4" s="103"/>
      <c r="C4" s="104"/>
      <c r="D4" s="259" t="s">
        <v>56</v>
      </c>
      <c r="E4" s="260"/>
      <c r="F4" s="261"/>
      <c r="G4" s="262" t="s">
        <v>124</v>
      </c>
      <c r="H4" s="260"/>
      <c r="I4" s="260"/>
      <c r="J4" s="262" t="s">
        <v>125</v>
      </c>
      <c r="K4" s="260"/>
      <c r="L4" s="260"/>
      <c r="M4" s="262" t="s">
        <v>75</v>
      </c>
      <c r="N4" s="260"/>
      <c r="O4" s="260"/>
      <c r="P4" s="263" t="s">
        <v>76</v>
      </c>
      <c r="Q4" s="251"/>
      <c r="R4" s="251"/>
      <c r="S4" s="251"/>
      <c r="T4" s="251"/>
      <c r="U4" s="252"/>
    </row>
    <row r="5" spans="1:22" ht="15.75" customHeight="1" thickBot="1" x14ac:dyDescent="0.35">
      <c r="A5" s="47"/>
      <c r="B5" s="181"/>
      <c r="C5" s="182"/>
      <c r="D5" s="247" t="s">
        <v>77</v>
      </c>
      <c r="E5" s="247" t="s">
        <v>60</v>
      </c>
      <c r="F5" s="247" t="s">
        <v>78</v>
      </c>
      <c r="G5" s="247" t="s">
        <v>77</v>
      </c>
      <c r="H5" s="247" t="s">
        <v>60</v>
      </c>
      <c r="I5" s="247" t="s">
        <v>126</v>
      </c>
      <c r="J5" s="247" t="s">
        <v>77</v>
      </c>
      <c r="K5" s="247" t="s">
        <v>60</v>
      </c>
      <c r="L5" s="247" t="s">
        <v>126</v>
      </c>
      <c r="M5" s="247" t="s">
        <v>77</v>
      </c>
      <c r="N5" s="247" t="s">
        <v>60</v>
      </c>
      <c r="O5" s="247" t="s">
        <v>79</v>
      </c>
      <c r="P5" s="249" t="s">
        <v>80</v>
      </c>
      <c r="Q5" s="251"/>
      <c r="R5" s="251"/>
      <c r="S5" s="251"/>
      <c r="T5" s="251"/>
      <c r="U5" s="252"/>
    </row>
    <row r="6" spans="1:22" ht="34.5" customHeight="1" thickBot="1" x14ac:dyDescent="0.35">
      <c r="A6" s="288" t="s">
        <v>156</v>
      </c>
      <c r="B6" s="289"/>
      <c r="C6" s="290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50"/>
      <c r="Q6" s="228"/>
      <c r="R6" s="228"/>
      <c r="S6" s="228"/>
      <c r="T6" s="228"/>
      <c r="U6" s="253"/>
    </row>
    <row r="7" spans="1:22" ht="16.2" thickTop="1" x14ac:dyDescent="0.3">
      <c r="A7" s="264"/>
      <c r="B7" s="224"/>
      <c r="C7" s="265"/>
      <c r="D7" s="174"/>
      <c r="E7" s="174"/>
      <c r="F7" s="192"/>
      <c r="G7" s="108"/>
      <c r="H7" s="108"/>
      <c r="I7" s="193"/>
      <c r="J7" s="108"/>
      <c r="K7" s="111"/>
      <c r="L7" s="191"/>
      <c r="M7" s="108"/>
      <c r="N7" s="111"/>
      <c r="O7" s="191"/>
      <c r="P7" s="313"/>
      <c r="Q7" s="233"/>
      <c r="R7" s="233"/>
      <c r="S7" s="233"/>
      <c r="T7" s="233"/>
      <c r="U7" s="255"/>
      <c r="V7" s="15"/>
    </row>
    <row r="8" spans="1:22" ht="15.6" x14ac:dyDescent="0.3">
      <c r="A8" s="266" t="s">
        <v>62</v>
      </c>
      <c r="B8" s="212"/>
      <c r="C8" s="267"/>
      <c r="D8" s="114">
        <f t="shared" ref="D8:O8" si="0">SUM(D9:D10)</f>
        <v>0</v>
      </c>
      <c r="E8" s="114">
        <f t="shared" si="0"/>
        <v>0</v>
      </c>
      <c r="F8" s="114">
        <f t="shared" si="0"/>
        <v>0</v>
      </c>
      <c r="G8" s="114">
        <f t="shared" si="0"/>
        <v>0</v>
      </c>
      <c r="H8" s="114">
        <f t="shared" si="0"/>
        <v>0</v>
      </c>
      <c r="I8" s="114">
        <f t="shared" si="0"/>
        <v>0</v>
      </c>
      <c r="J8" s="114">
        <f t="shared" si="0"/>
        <v>0</v>
      </c>
      <c r="K8" s="114">
        <f t="shared" si="0"/>
        <v>0</v>
      </c>
      <c r="L8" s="114">
        <f t="shared" si="0"/>
        <v>0</v>
      </c>
      <c r="M8" s="114">
        <f t="shared" si="0"/>
        <v>0</v>
      </c>
      <c r="N8" s="114">
        <f t="shared" si="0"/>
        <v>0</v>
      </c>
      <c r="O8" s="114">
        <f t="shared" si="0"/>
        <v>0</v>
      </c>
      <c r="P8" s="292"/>
      <c r="Q8" s="212"/>
      <c r="R8" s="212"/>
      <c r="S8" s="212"/>
      <c r="T8" s="212"/>
      <c r="U8" s="244"/>
      <c r="V8" s="15"/>
    </row>
    <row r="9" spans="1:22" ht="15.6" x14ac:dyDescent="0.3">
      <c r="A9" s="118"/>
      <c r="B9" s="119"/>
      <c r="C9" s="120" t="s">
        <v>82</v>
      </c>
      <c r="D9" s="121">
        <v>0</v>
      </c>
      <c r="E9" s="121">
        <v>0</v>
      </c>
      <c r="F9" s="194">
        <f>+D9+E9</f>
        <v>0</v>
      </c>
      <c r="G9" s="123">
        <v>0</v>
      </c>
      <c r="H9" s="123">
        <v>0</v>
      </c>
      <c r="I9" s="194">
        <f>+G9+H9</f>
        <v>0</v>
      </c>
      <c r="J9" s="123">
        <v>0</v>
      </c>
      <c r="K9" s="123">
        <v>0</v>
      </c>
      <c r="L9" s="194">
        <f>+J9+K9</f>
        <v>0</v>
      </c>
      <c r="M9" s="125">
        <f>+D9+G9+J9</f>
        <v>0</v>
      </c>
      <c r="N9" s="125">
        <f>+E9+H9+K9</f>
        <v>0</v>
      </c>
      <c r="O9" s="178">
        <f>+M9+N9</f>
        <v>0</v>
      </c>
      <c r="P9" s="293"/>
      <c r="Q9" s="212"/>
      <c r="R9" s="212"/>
      <c r="S9" s="212"/>
      <c r="T9" s="212"/>
      <c r="U9" s="244"/>
      <c r="V9" s="15"/>
    </row>
    <row r="10" spans="1:22" ht="15.6" x14ac:dyDescent="0.3">
      <c r="A10" s="127"/>
      <c r="B10" s="128"/>
      <c r="C10" s="129" t="s">
        <v>83</v>
      </c>
      <c r="D10" s="121">
        <v>0</v>
      </c>
      <c r="E10" s="121">
        <v>0</v>
      </c>
      <c r="F10" s="194">
        <f>+D10+E10</f>
        <v>0</v>
      </c>
      <c r="G10" s="123">
        <v>0</v>
      </c>
      <c r="H10" s="123">
        <v>0</v>
      </c>
      <c r="I10" s="194">
        <f>+G10+H10</f>
        <v>0</v>
      </c>
      <c r="J10" s="123">
        <v>0</v>
      </c>
      <c r="K10" s="123">
        <v>0</v>
      </c>
      <c r="L10" s="194">
        <f>+J10+K10</f>
        <v>0</v>
      </c>
      <c r="M10" s="125">
        <f>+D10+G10+J10</f>
        <v>0</v>
      </c>
      <c r="N10" s="125">
        <f>+E10+H10+K10</f>
        <v>0</v>
      </c>
      <c r="O10" s="178">
        <f>+M10+N10</f>
        <v>0</v>
      </c>
      <c r="P10" s="291"/>
      <c r="Q10" s="212"/>
      <c r="R10" s="212"/>
      <c r="S10" s="212"/>
      <c r="T10" s="212"/>
      <c r="U10" s="244"/>
      <c r="V10" s="15"/>
    </row>
    <row r="11" spans="1:22" ht="15.6" x14ac:dyDescent="0.3">
      <c r="A11" s="268" t="s">
        <v>63</v>
      </c>
      <c r="B11" s="212"/>
      <c r="C11" s="267"/>
      <c r="D11" s="130">
        <f t="shared" ref="D11:O11" si="1">SUM(D12:D21)</f>
        <v>0</v>
      </c>
      <c r="E11" s="130">
        <f t="shared" si="1"/>
        <v>0</v>
      </c>
      <c r="F11" s="130">
        <f t="shared" si="1"/>
        <v>0</v>
      </c>
      <c r="G11" s="130">
        <f t="shared" si="1"/>
        <v>0</v>
      </c>
      <c r="H11" s="130">
        <f t="shared" si="1"/>
        <v>0</v>
      </c>
      <c r="I11" s="130">
        <f t="shared" si="1"/>
        <v>0</v>
      </c>
      <c r="J11" s="130">
        <f t="shared" si="1"/>
        <v>0</v>
      </c>
      <c r="K11" s="130">
        <f t="shared" si="1"/>
        <v>0</v>
      </c>
      <c r="L11" s="130">
        <f t="shared" si="1"/>
        <v>0</v>
      </c>
      <c r="M11" s="130">
        <f t="shared" si="1"/>
        <v>0</v>
      </c>
      <c r="N11" s="130">
        <f t="shared" si="1"/>
        <v>0</v>
      </c>
      <c r="O11" s="130">
        <f t="shared" si="1"/>
        <v>0</v>
      </c>
      <c r="P11" s="292"/>
      <c r="Q11" s="212"/>
      <c r="R11" s="212"/>
      <c r="S11" s="212"/>
      <c r="T11" s="212"/>
      <c r="U11" s="244"/>
      <c r="V11" s="15"/>
    </row>
    <row r="12" spans="1:22" ht="15.6" x14ac:dyDescent="0.3">
      <c r="A12" s="127"/>
      <c r="B12" s="128"/>
      <c r="C12" s="134" t="s">
        <v>84</v>
      </c>
      <c r="D12" s="121">
        <v>0</v>
      </c>
      <c r="E12" s="121">
        <v>0</v>
      </c>
      <c r="F12" s="194">
        <f t="shared" ref="F12:F21" si="2">+D12+E12</f>
        <v>0</v>
      </c>
      <c r="G12" s="121">
        <v>0</v>
      </c>
      <c r="H12" s="121">
        <v>0</v>
      </c>
      <c r="I12" s="194">
        <f t="shared" ref="I12:I21" si="3">+G12+H12</f>
        <v>0</v>
      </c>
      <c r="J12" s="121">
        <v>0</v>
      </c>
      <c r="K12" s="121">
        <v>0</v>
      </c>
      <c r="L12" s="194">
        <f t="shared" ref="L12:L21" si="4">+J12+K12</f>
        <v>0</v>
      </c>
      <c r="M12" s="125">
        <f t="shared" ref="M12:M21" si="5">+D12+G12+J12</f>
        <v>0</v>
      </c>
      <c r="N12" s="125">
        <f t="shared" ref="N12:N21" si="6">+E12+H12+K12</f>
        <v>0</v>
      </c>
      <c r="O12" s="178">
        <f t="shared" ref="O12:O21" si="7">+M12+N12</f>
        <v>0</v>
      </c>
      <c r="P12" s="291"/>
      <c r="Q12" s="212"/>
      <c r="R12" s="212"/>
      <c r="S12" s="212"/>
      <c r="T12" s="212"/>
      <c r="U12" s="244"/>
      <c r="V12" s="15"/>
    </row>
    <row r="13" spans="1:22" ht="15.6" x14ac:dyDescent="0.3">
      <c r="A13" s="127"/>
      <c r="B13" s="128"/>
      <c r="C13" s="134" t="s">
        <v>85</v>
      </c>
      <c r="D13" s="121">
        <v>0</v>
      </c>
      <c r="E13" s="121">
        <v>0</v>
      </c>
      <c r="F13" s="194">
        <f t="shared" si="2"/>
        <v>0</v>
      </c>
      <c r="G13" s="121">
        <v>0</v>
      </c>
      <c r="H13" s="121">
        <v>0</v>
      </c>
      <c r="I13" s="194">
        <f t="shared" si="3"/>
        <v>0</v>
      </c>
      <c r="J13" s="121">
        <v>0</v>
      </c>
      <c r="K13" s="121">
        <v>0</v>
      </c>
      <c r="L13" s="194">
        <f t="shared" si="4"/>
        <v>0</v>
      </c>
      <c r="M13" s="125">
        <f t="shared" si="5"/>
        <v>0</v>
      </c>
      <c r="N13" s="125">
        <f t="shared" si="6"/>
        <v>0</v>
      </c>
      <c r="O13" s="178">
        <f t="shared" si="7"/>
        <v>0</v>
      </c>
      <c r="P13" s="291"/>
      <c r="Q13" s="212"/>
      <c r="R13" s="212"/>
      <c r="S13" s="212"/>
      <c r="T13" s="212"/>
      <c r="U13" s="244"/>
      <c r="V13" s="15"/>
    </row>
    <row r="14" spans="1:22" ht="15.6" x14ac:dyDescent="0.3">
      <c r="A14" s="127"/>
      <c r="B14" s="128"/>
      <c r="C14" s="134" t="s">
        <v>86</v>
      </c>
      <c r="D14" s="121">
        <v>0</v>
      </c>
      <c r="E14" s="121">
        <v>0</v>
      </c>
      <c r="F14" s="194">
        <f t="shared" si="2"/>
        <v>0</v>
      </c>
      <c r="G14" s="121">
        <v>0</v>
      </c>
      <c r="H14" s="121">
        <v>0</v>
      </c>
      <c r="I14" s="194">
        <f t="shared" si="3"/>
        <v>0</v>
      </c>
      <c r="J14" s="121">
        <v>0</v>
      </c>
      <c r="K14" s="121">
        <v>0</v>
      </c>
      <c r="L14" s="194">
        <f t="shared" si="4"/>
        <v>0</v>
      </c>
      <c r="M14" s="125">
        <f t="shared" si="5"/>
        <v>0</v>
      </c>
      <c r="N14" s="125">
        <f t="shared" si="6"/>
        <v>0</v>
      </c>
      <c r="O14" s="178">
        <f t="shared" si="7"/>
        <v>0</v>
      </c>
      <c r="P14" s="291"/>
      <c r="Q14" s="212"/>
      <c r="R14" s="212"/>
      <c r="S14" s="212"/>
      <c r="T14" s="212"/>
      <c r="U14" s="244"/>
      <c r="V14" s="15"/>
    </row>
    <row r="15" spans="1:22" ht="15.6" x14ac:dyDescent="0.3">
      <c r="A15" s="127"/>
      <c r="B15" s="128"/>
      <c r="C15" s="134" t="s">
        <v>87</v>
      </c>
      <c r="D15" s="121">
        <v>0</v>
      </c>
      <c r="E15" s="121">
        <v>0</v>
      </c>
      <c r="F15" s="194">
        <f t="shared" si="2"/>
        <v>0</v>
      </c>
      <c r="G15" s="121">
        <v>0</v>
      </c>
      <c r="H15" s="121">
        <v>0</v>
      </c>
      <c r="I15" s="194">
        <f t="shared" si="3"/>
        <v>0</v>
      </c>
      <c r="J15" s="121">
        <v>0</v>
      </c>
      <c r="K15" s="121">
        <v>0</v>
      </c>
      <c r="L15" s="194">
        <f t="shared" si="4"/>
        <v>0</v>
      </c>
      <c r="M15" s="125">
        <f t="shared" si="5"/>
        <v>0</v>
      </c>
      <c r="N15" s="125">
        <f t="shared" si="6"/>
        <v>0</v>
      </c>
      <c r="O15" s="178">
        <f t="shared" si="7"/>
        <v>0</v>
      </c>
      <c r="P15" s="291"/>
      <c r="Q15" s="212"/>
      <c r="R15" s="212"/>
      <c r="S15" s="212"/>
      <c r="T15" s="212"/>
      <c r="U15" s="244"/>
      <c r="V15" s="15"/>
    </row>
    <row r="16" spans="1:22" ht="15.6" x14ac:dyDescent="0.3">
      <c r="A16" s="127"/>
      <c r="B16" s="128"/>
      <c r="C16" s="134" t="s">
        <v>88</v>
      </c>
      <c r="D16" s="121">
        <v>0</v>
      </c>
      <c r="E16" s="121">
        <v>0</v>
      </c>
      <c r="F16" s="194">
        <f t="shared" si="2"/>
        <v>0</v>
      </c>
      <c r="G16" s="121">
        <v>0</v>
      </c>
      <c r="H16" s="121">
        <v>0</v>
      </c>
      <c r="I16" s="194">
        <f t="shared" si="3"/>
        <v>0</v>
      </c>
      <c r="J16" s="121">
        <v>0</v>
      </c>
      <c r="K16" s="121">
        <v>0</v>
      </c>
      <c r="L16" s="194">
        <f t="shared" si="4"/>
        <v>0</v>
      </c>
      <c r="M16" s="125">
        <f t="shared" si="5"/>
        <v>0</v>
      </c>
      <c r="N16" s="125">
        <f t="shared" si="6"/>
        <v>0</v>
      </c>
      <c r="O16" s="178">
        <f t="shared" si="7"/>
        <v>0</v>
      </c>
      <c r="P16" s="291"/>
      <c r="Q16" s="212"/>
      <c r="R16" s="212"/>
      <c r="S16" s="212"/>
      <c r="T16" s="212"/>
      <c r="U16" s="244"/>
      <c r="V16" s="15"/>
    </row>
    <row r="17" spans="1:22" ht="15.6" x14ac:dyDescent="0.3">
      <c r="A17" s="127"/>
      <c r="B17" s="128"/>
      <c r="C17" s="134" t="s">
        <v>89</v>
      </c>
      <c r="D17" s="121">
        <v>0</v>
      </c>
      <c r="E17" s="121">
        <v>0</v>
      </c>
      <c r="F17" s="194">
        <f t="shared" si="2"/>
        <v>0</v>
      </c>
      <c r="G17" s="121">
        <v>0</v>
      </c>
      <c r="H17" s="121">
        <v>0</v>
      </c>
      <c r="I17" s="194">
        <f t="shared" si="3"/>
        <v>0</v>
      </c>
      <c r="J17" s="121">
        <v>0</v>
      </c>
      <c r="K17" s="121">
        <v>0</v>
      </c>
      <c r="L17" s="194">
        <f t="shared" si="4"/>
        <v>0</v>
      </c>
      <c r="M17" s="125">
        <f t="shared" si="5"/>
        <v>0</v>
      </c>
      <c r="N17" s="125">
        <f t="shared" si="6"/>
        <v>0</v>
      </c>
      <c r="O17" s="178">
        <f t="shared" si="7"/>
        <v>0</v>
      </c>
      <c r="P17" s="291"/>
      <c r="Q17" s="212"/>
      <c r="R17" s="212"/>
      <c r="S17" s="212"/>
      <c r="T17" s="212"/>
      <c r="U17" s="244"/>
      <c r="V17" s="15"/>
    </row>
    <row r="18" spans="1:22" ht="15.6" x14ac:dyDescent="0.3">
      <c r="A18" s="127"/>
      <c r="B18" s="128"/>
      <c r="C18" s="134" t="s">
        <v>90</v>
      </c>
      <c r="D18" s="121">
        <v>0</v>
      </c>
      <c r="E18" s="121">
        <v>0</v>
      </c>
      <c r="F18" s="194">
        <f t="shared" si="2"/>
        <v>0</v>
      </c>
      <c r="G18" s="121">
        <v>0</v>
      </c>
      <c r="H18" s="121">
        <v>0</v>
      </c>
      <c r="I18" s="194">
        <f t="shared" si="3"/>
        <v>0</v>
      </c>
      <c r="J18" s="121">
        <v>0</v>
      </c>
      <c r="K18" s="121">
        <v>0</v>
      </c>
      <c r="L18" s="194">
        <f t="shared" si="4"/>
        <v>0</v>
      </c>
      <c r="M18" s="125">
        <f t="shared" si="5"/>
        <v>0</v>
      </c>
      <c r="N18" s="125">
        <f t="shared" si="6"/>
        <v>0</v>
      </c>
      <c r="O18" s="178">
        <f t="shared" si="7"/>
        <v>0</v>
      </c>
      <c r="P18" s="291"/>
      <c r="Q18" s="212"/>
      <c r="R18" s="212"/>
      <c r="S18" s="212"/>
      <c r="T18" s="212"/>
      <c r="U18" s="244"/>
      <c r="V18" s="15"/>
    </row>
    <row r="19" spans="1:22" ht="15.6" x14ac:dyDescent="0.3">
      <c r="A19" s="127"/>
      <c r="B19" s="128"/>
      <c r="C19" s="134" t="s">
        <v>91</v>
      </c>
      <c r="D19" s="121">
        <v>0</v>
      </c>
      <c r="E19" s="121">
        <v>0</v>
      </c>
      <c r="F19" s="194">
        <f t="shared" si="2"/>
        <v>0</v>
      </c>
      <c r="G19" s="121">
        <v>0</v>
      </c>
      <c r="H19" s="121">
        <v>0</v>
      </c>
      <c r="I19" s="194">
        <f t="shared" si="3"/>
        <v>0</v>
      </c>
      <c r="J19" s="121">
        <v>0</v>
      </c>
      <c r="K19" s="121">
        <v>0</v>
      </c>
      <c r="L19" s="194">
        <f t="shared" si="4"/>
        <v>0</v>
      </c>
      <c r="M19" s="125">
        <f t="shared" si="5"/>
        <v>0</v>
      </c>
      <c r="N19" s="125">
        <f t="shared" si="6"/>
        <v>0</v>
      </c>
      <c r="O19" s="178">
        <f t="shared" si="7"/>
        <v>0</v>
      </c>
      <c r="P19" s="291"/>
      <c r="Q19" s="212"/>
      <c r="R19" s="212"/>
      <c r="S19" s="212"/>
      <c r="T19" s="212"/>
      <c r="U19" s="244"/>
      <c r="V19" s="15"/>
    </row>
    <row r="20" spans="1:22" ht="15.6" x14ac:dyDescent="0.3">
      <c r="A20" s="127"/>
      <c r="B20" s="128"/>
      <c r="C20" s="134" t="s">
        <v>92</v>
      </c>
      <c r="D20" s="121">
        <v>0</v>
      </c>
      <c r="E20" s="121">
        <v>0</v>
      </c>
      <c r="F20" s="194">
        <f t="shared" si="2"/>
        <v>0</v>
      </c>
      <c r="G20" s="121">
        <v>0</v>
      </c>
      <c r="H20" s="121">
        <v>0</v>
      </c>
      <c r="I20" s="194">
        <f t="shared" si="3"/>
        <v>0</v>
      </c>
      <c r="J20" s="121">
        <v>0</v>
      </c>
      <c r="K20" s="121">
        <v>0</v>
      </c>
      <c r="L20" s="194">
        <f t="shared" si="4"/>
        <v>0</v>
      </c>
      <c r="M20" s="125">
        <f t="shared" si="5"/>
        <v>0</v>
      </c>
      <c r="N20" s="125">
        <f t="shared" si="6"/>
        <v>0</v>
      </c>
      <c r="O20" s="178">
        <f t="shared" si="7"/>
        <v>0</v>
      </c>
      <c r="P20" s="291"/>
      <c r="Q20" s="212"/>
      <c r="R20" s="212"/>
      <c r="S20" s="212"/>
      <c r="T20" s="212"/>
      <c r="U20" s="244"/>
      <c r="V20" s="15"/>
    </row>
    <row r="21" spans="1:22" ht="15.75" customHeight="1" x14ac:dyDescent="0.3">
      <c r="A21" s="127"/>
      <c r="B21" s="128"/>
      <c r="C21" s="134" t="s">
        <v>93</v>
      </c>
      <c r="D21" s="121">
        <v>0</v>
      </c>
      <c r="E21" s="121">
        <v>0</v>
      </c>
      <c r="F21" s="194">
        <f t="shared" si="2"/>
        <v>0</v>
      </c>
      <c r="G21" s="121">
        <v>0</v>
      </c>
      <c r="H21" s="121">
        <v>0</v>
      </c>
      <c r="I21" s="194">
        <f t="shared" si="3"/>
        <v>0</v>
      </c>
      <c r="J21" s="121">
        <v>0</v>
      </c>
      <c r="K21" s="121">
        <v>0</v>
      </c>
      <c r="L21" s="194">
        <f t="shared" si="4"/>
        <v>0</v>
      </c>
      <c r="M21" s="125">
        <f t="shared" si="5"/>
        <v>0</v>
      </c>
      <c r="N21" s="125">
        <f t="shared" si="6"/>
        <v>0</v>
      </c>
      <c r="O21" s="178">
        <f t="shared" si="7"/>
        <v>0</v>
      </c>
      <c r="P21" s="291"/>
      <c r="Q21" s="212"/>
      <c r="R21" s="212"/>
      <c r="S21" s="212"/>
      <c r="T21" s="212"/>
      <c r="U21" s="244"/>
      <c r="V21" s="15"/>
    </row>
    <row r="22" spans="1:22" ht="15.75" customHeight="1" x14ac:dyDescent="0.3">
      <c r="A22" s="269" t="s">
        <v>64</v>
      </c>
      <c r="B22" s="212"/>
      <c r="C22" s="267"/>
      <c r="D22" s="130">
        <f t="shared" ref="D22:O22" si="8">SUM(D23:D24)</f>
        <v>0</v>
      </c>
      <c r="E22" s="130">
        <f t="shared" si="8"/>
        <v>0</v>
      </c>
      <c r="F22" s="130">
        <f t="shared" si="8"/>
        <v>0</v>
      </c>
      <c r="G22" s="130">
        <f t="shared" si="8"/>
        <v>0</v>
      </c>
      <c r="H22" s="130">
        <f t="shared" si="8"/>
        <v>0</v>
      </c>
      <c r="I22" s="130">
        <f t="shared" si="8"/>
        <v>0</v>
      </c>
      <c r="J22" s="130">
        <f t="shared" si="8"/>
        <v>0</v>
      </c>
      <c r="K22" s="130">
        <f t="shared" si="8"/>
        <v>0</v>
      </c>
      <c r="L22" s="130">
        <f t="shared" si="8"/>
        <v>0</v>
      </c>
      <c r="M22" s="130">
        <f t="shared" si="8"/>
        <v>0</v>
      </c>
      <c r="N22" s="130">
        <f t="shared" si="8"/>
        <v>0</v>
      </c>
      <c r="O22" s="130">
        <f t="shared" si="8"/>
        <v>0</v>
      </c>
      <c r="P22" s="292"/>
      <c r="Q22" s="212"/>
      <c r="R22" s="212"/>
      <c r="S22" s="212"/>
      <c r="T22" s="212"/>
      <c r="U22" s="244"/>
      <c r="V22" s="15"/>
    </row>
    <row r="23" spans="1:22" ht="15.75" customHeight="1" x14ac:dyDescent="0.3">
      <c r="A23" s="127"/>
      <c r="B23" s="128"/>
      <c r="C23" s="136" t="s">
        <v>94</v>
      </c>
      <c r="D23" s="121">
        <v>0</v>
      </c>
      <c r="E23" s="121">
        <v>0</v>
      </c>
      <c r="F23" s="194">
        <f t="shared" ref="F23:F24" si="9">+D23+E23</f>
        <v>0</v>
      </c>
      <c r="G23" s="121">
        <v>0</v>
      </c>
      <c r="H23" s="121">
        <v>0</v>
      </c>
      <c r="I23" s="194">
        <f t="shared" ref="I23:I24" si="10">+G23+H23</f>
        <v>0</v>
      </c>
      <c r="J23" s="121">
        <v>0</v>
      </c>
      <c r="K23" s="121">
        <v>0</v>
      </c>
      <c r="L23" s="194">
        <f t="shared" ref="L23:L24" si="11">+J23+K23</f>
        <v>0</v>
      </c>
      <c r="M23" s="125">
        <f t="shared" ref="M23:M24" si="12">+D23+G23+J23</f>
        <v>0</v>
      </c>
      <c r="N23" s="125">
        <f t="shared" ref="N23:N24" si="13">+E23+H23+K23</f>
        <v>0</v>
      </c>
      <c r="O23" s="178">
        <f t="shared" ref="O23:O24" si="14">+M23+N23</f>
        <v>0</v>
      </c>
      <c r="P23" s="291"/>
      <c r="Q23" s="212"/>
      <c r="R23" s="212"/>
      <c r="S23" s="212"/>
      <c r="T23" s="212"/>
      <c r="U23" s="244"/>
      <c r="V23" s="15"/>
    </row>
    <row r="24" spans="1:22" ht="15.75" customHeight="1" x14ac:dyDescent="0.3">
      <c r="A24" s="127"/>
      <c r="B24" s="128"/>
      <c r="C24" s="136" t="s">
        <v>95</v>
      </c>
      <c r="D24" s="121">
        <v>0</v>
      </c>
      <c r="E24" s="121">
        <v>0</v>
      </c>
      <c r="F24" s="194">
        <f t="shared" si="9"/>
        <v>0</v>
      </c>
      <c r="G24" s="121">
        <v>0</v>
      </c>
      <c r="H24" s="121">
        <v>0</v>
      </c>
      <c r="I24" s="194">
        <f t="shared" si="10"/>
        <v>0</v>
      </c>
      <c r="J24" s="121">
        <v>0</v>
      </c>
      <c r="K24" s="121">
        <v>0</v>
      </c>
      <c r="L24" s="194">
        <f t="shared" si="11"/>
        <v>0</v>
      </c>
      <c r="M24" s="125">
        <f t="shared" si="12"/>
        <v>0</v>
      </c>
      <c r="N24" s="125">
        <f t="shared" si="13"/>
        <v>0</v>
      </c>
      <c r="O24" s="178">
        <f t="shared" si="14"/>
        <v>0</v>
      </c>
      <c r="P24" s="291"/>
      <c r="Q24" s="212"/>
      <c r="R24" s="212"/>
      <c r="S24" s="212"/>
      <c r="T24" s="212"/>
      <c r="U24" s="244"/>
      <c r="V24" s="15"/>
    </row>
    <row r="25" spans="1:22" ht="15.75" customHeight="1" x14ac:dyDescent="0.3">
      <c r="A25" s="270" t="s">
        <v>65</v>
      </c>
      <c r="B25" s="212"/>
      <c r="C25" s="267"/>
      <c r="D25" s="130">
        <f t="shared" ref="D25:O25" si="15">SUM(D26:D29)</f>
        <v>0</v>
      </c>
      <c r="E25" s="130">
        <f t="shared" si="15"/>
        <v>0</v>
      </c>
      <c r="F25" s="130">
        <f t="shared" si="15"/>
        <v>0</v>
      </c>
      <c r="G25" s="130">
        <f t="shared" si="15"/>
        <v>0</v>
      </c>
      <c r="H25" s="130">
        <f t="shared" si="15"/>
        <v>0</v>
      </c>
      <c r="I25" s="130">
        <f t="shared" si="15"/>
        <v>0</v>
      </c>
      <c r="J25" s="130">
        <f t="shared" si="15"/>
        <v>0</v>
      </c>
      <c r="K25" s="130">
        <f t="shared" si="15"/>
        <v>0</v>
      </c>
      <c r="L25" s="130">
        <f t="shared" si="15"/>
        <v>0</v>
      </c>
      <c r="M25" s="130">
        <f t="shared" si="15"/>
        <v>0</v>
      </c>
      <c r="N25" s="130">
        <f t="shared" si="15"/>
        <v>0</v>
      </c>
      <c r="O25" s="130">
        <f t="shared" si="15"/>
        <v>0</v>
      </c>
      <c r="P25" s="292"/>
      <c r="Q25" s="212"/>
      <c r="R25" s="212"/>
      <c r="S25" s="212"/>
      <c r="T25" s="212"/>
      <c r="U25" s="244"/>
      <c r="V25" s="15"/>
    </row>
    <row r="26" spans="1:22" ht="15.75" customHeight="1" x14ac:dyDescent="0.3">
      <c r="A26" s="127"/>
      <c r="B26" s="128"/>
      <c r="C26" s="137" t="s">
        <v>96</v>
      </c>
      <c r="D26" s="121">
        <v>0</v>
      </c>
      <c r="E26" s="121">
        <v>0</v>
      </c>
      <c r="F26" s="194">
        <f t="shared" ref="F26:F29" si="16">+D26+E26</f>
        <v>0</v>
      </c>
      <c r="G26" s="121">
        <v>0</v>
      </c>
      <c r="H26" s="121">
        <v>0</v>
      </c>
      <c r="I26" s="194">
        <f t="shared" ref="I26:I29" si="17">+G26+H26</f>
        <v>0</v>
      </c>
      <c r="J26" s="121">
        <v>0</v>
      </c>
      <c r="K26" s="121">
        <v>0</v>
      </c>
      <c r="L26" s="194">
        <f t="shared" ref="L26:L29" si="18">+J26+K26</f>
        <v>0</v>
      </c>
      <c r="M26" s="125">
        <f t="shared" ref="M26:M29" si="19">+D26+G26+J26</f>
        <v>0</v>
      </c>
      <c r="N26" s="125">
        <f t="shared" ref="N26:N29" si="20">+E26+H26+K26</f>
        <v>0</v>
      </c>
      <c r="O26" s="178">
        <f t="shared" ref="O26:O29" si="21">+M26+N26</f>
        <v>0</v>
      </c>
      <c r="P26" s="291"/>
      <c r="Q26" s="212"/>
      <c r="R26" s="212"/>
      <c r="S26" s="212"/>
      <c r="T26" s="212"/>
      <c r="U26" s="244"/>
      <c r="V26" s="15"/>
    </row>
    <row r="27" spans="1:22" ht="15.75" customHeight="1" x14ac:dyDescent="0.3">
      <c r="A27" s="127"/>
      <c r="B27" s="128"/>
      <c r="C27" s="137" t="s">
        <v>97</v>
      </c>
      <c r="D27" s="121">
        <v>0</v>
      </c>
      <c r="E27" s="121">
        <v>0</v>
      </c>
      <c r="F27" s="194">
        <f t="shared" si="16"/>
        <v>0</v>
      </c>
      <c r="G27" s="121">
        <v>0</v>
      </c>
      <c r="H27" s="121">
        <v>0</v>
      </c>
      <c r="I27" s="194">
        <f t="shared" si="17"/>
        <v>0</v>
      </c>
      <c r="J27" s="121">
        <v>0</v>
      </c>
      <c r="K27" s="121">
        <v>0</v>
      </c>
      <c r="L27" s="194">
        <f t="shared" si="18"/>
        <v>0</v>
      </c>
      <c r="M27" s="125">
        <f t="shared" si="19"/>
        <v>0</v>
      </c>
      <c r="N27" s="125">
        <f t="shared" si="20"/>
        <v>0</v>
      </c>
      <c r="O27" s="178">
        <f t="shared" si="21"/>
        <v>0</v>
      </c>
      <c r="P27" s="291"/>
      <c r="Q27" s="212"/>
      <c r="R27" s="212"/>
      <c r="S27" s="212"/>
      <c r="T27" s="212"/>
      <c r="U27" s="244"/>
      <c r="V27" s="15"/>
    </row>
    <row r="28" spans="1:22" ht="15.75" customHeight="1" x14ac:dyDescent="0.3">
      <c r="A28" s="127"/>
      <c r="B28" s="128"/>
      <c r="C28" s="137" t="s">
        <v>98</v>
      </c>
      <c r="D28" s="121">
        <v>0</v>
      </c>
      <c r="E28" s="121">
        <v>0</v>
      </c>
      <c r="F28" s="194">
        <f t="shared" si="16"/>
        <v>0</v>
      </c>
      <c r="G28" s="121">
        <v>0</v>
      </c>
      <c r="H28" s="121">
        <v>0</v>
      </c>
      <c r="I28" s="194">
        <f t="shared" si="17"/>
        <v>0</v>
      </c>
      <c r="J28" s="121">
        <v>0</v>
      </c>
      <c r="K28" s="121">
        <v>0</v>
      </c>
      <c r="L28" s="194">
        <f t="shared" si="18"/>
        <v>0</v>
      </c>
      <c r="M28" s="125">
        <f t="shared" si="19"/>
        <v>0</v>
      </c>
      <c r="N28" s="125">
        <f t="shared" si="20"/>
        <v>0</v>
      </c>
      <c r="O28" s="178">
        <f t="shared" si="21"/>
        <v>0</v>
      </c>
      <c r="P28" s="291"/>
      <c r="Q28" s="212"/>
      <c r="R28" s="212"/>
      <c r="S28" s="212"/>
      <c r="T28" s="212"/>
      <c r="U28" s="244"/>
      <c r="V28" s="15"/>
    </row>
    <row r="29" spans="1:22" ht="15.75" customHeight="1" x14ac:dyDescent="0.3">
      <c r="A29" s="127"/>
      <c r="B29" s="128"/>
      <c r="C29" s="137" t="s">
        <v>99</v>
      </c>
      <c r="D29" s="121">
        <v>0</v>
      </c>
      <c r="E29" s="121">
        <v>0</v>
      </c>
      <c r="F29" s="194">
        <f t="shared" si="16"/>
        <v>0</v>
      </c>
      <c r="G29" s="121">
        <v>0</v>
      </c>
      <c r="H29" s="121">
        <v>0</v>
      </c>
      <c r="I29" s="194">
        <f t="shared" si="17"/>
        <v>0</v>
      </c>
      <c r="J29" s="121">
        <v>0</v>
      </c>
      <c r="K29" s="121">
        <v>0</v>
      </c>
      <c r="L29" s="194">
        <f t="shared" si="18"/>
        <v>0</v>
      </c>
      <c r="M29" s="125">
        <f t="shared" si="19"/>
        <v>0</v>
      </c>
      <c r="N29" s="125">
        <f t="shared" si="20"/>
        <v>0</v>
      </c>
      <c r="O29" s="178">
        <f t="shared" si="21"/>
        <v>0</v>
      </c>
      <c r="P29" s="291"/>
      <c r="Q29" s="212"/>
      <c r="R29" s="212"/>
      <c r="S29" s="212"/>
      <c r="T29" s="212"/>
      <c r="U29" s="244"/>
      <c r="V29" s="15"/>
    </row>
    <row r="30" spans="1:22" ht="15.75" customHeight="1" x14ac:dyDescent="0.3">
      <c r="A30" s="271" t="s">
        <v>66</v>
      </c>
      <c r="B30" s="212"/>
      <c r="C30" s="267"/>
      <c r="D30" s="130">
        <f ca="1">IFERROR(__xludf.DUMMYFUNCTION("+D31"),0)</f>
        <v>0</v>
      </c>
      <c r="E30" s="130">
        <f ca="1">IFERROR(__xludf.DUMMYFUNCTION("+E31"),0)</f>
        <v>0</v>
      </c>
      <c r="F30" s="130">
        <f ca="1">IFERROR(__xludf.DUMMYFUNCTION("+F31"),0)</f>
        <v>0</v>
      </c>
      <c r="G30" s="130">
        <f ca="1">IFERROR(__xludf.DUMMYFUNCTION("+G31"),0)</f>
        <v>0</v>
      </c>
      <c r="H30" s="130">
        <f ca="1">IFERROR(__xludf.DUMMYFUNCTION("+H31"),0)</f>
        <v>0</v>
      </c>
      <c r="I30" s="130">
        <f ca="1">IFERROR(__xludf.DUMMYFUNCTION("+I31"),0)</f>
        <v>0</v>
      </c>
      <c r="J30" s="130">
        <f ca="1">IFERROR(__xludf.DUMMYFUNCTION("+J31"),0)</f>
        <v>0</v>
      </c>
      <c r="K30" s="130">
        <f ca="1">IFERROR(__xludf.DUMMYFUNCTION("+K31"),0)</f>
        <v>0</v>
      </c>
      <c r="L30" s="130">
        <f ca="1">IFERROR(__xludf.DUMMYFUNCTION("+L31"),0)</f>
        <v>0</v>
      </c>
      <c r="M30" s="130">
        <f ca="1">IFERROR(__xludf.DUMMYFUNCTION("+M31"),0)</f>
        <v>0</v>
      </c>
      <c r="N30" s="130">
        <f ca="1">IFERROR(__xludf.DUMMYFUNCTION("+N31"),0)</f>
        <v>0</v>
      </c>
      <c r="O30" s="130">
        <f ca="1">IFERROR(__xludf.DUMMYFUNCTION("+O31"),0)</f>
        <v>0</v>
      </c>
      <c r="P30" s="292"/>
      <c r="Q30" s="212"/>
      <c r="R30" s="212"/>
      <c r="S30" s="212"/>
      <c r="T30" s="212"/>
      <c r="U30" s="244"/>
      <c r="V30" s="15"/>
    </row>
    <row r="31" spans="1:22" ht="15.75" customHeight="1" x14ac:dyDescent="0.3">
      <c r="A31" s="127"/>
      <c r="B31" s="128"/>
      <c r="C31" s="139" t="s">
        <v>100</v>
      </c>
      <c r="D31" s="121">
        <v>0</v>
      </c>
      <c r="E31" s="121">
        <v>0</v>
      </c>
      <c r="F31" s="194">
        <f>+D31+E31</f>
        <v>0</v>
      </c>
      <c r="G31" s="123">
        <v>0</v>
      </c>
      <c r="H31" s="123">
        <v>0</v>
      </c>
      <c r="I31" s="194">
        <f>+G31+H31</f>
        <v>0</v>
      </c>
      <c r="J31" s="123">
        <v>0</v>
      </c>
      <c r="K31" s="123">
        <v>0</v>
      </c>
      <c r="L31" s="194">
        <f>+J31+K31</f>
        <v>0</v>
      </c>
      <c r="M31" s="125">
        <f>+D31+G31+J31</f>
        <v>0</v>
      </c>
      <c r="N31" s="125">
        <f>+E31+H31+K31</f>
        <v>0</v>
      </c>
      <c r="O31" s="178">
        <f>+M31+N31</f>
        <v>0</v>
      </c>
      <c r="P31" s="291"/>
      <c r="Q31" s="212"/>
      <c r="R31" s="212"/>
      <c r="S31" s="212"/>
      <c r="T31" s="212"/>
      <c r="U31" s="244"/>
      <c r="V31" s="15"/>
    </row>
    <row r="32" spans="1:22" ht="15.75" customHeight="1" x14ac:dyDescent="0.3">
      <c r="A32" s="272" t="s">
        <v>67</v>
      </c>
      <c r="B32" s="212"/>
      <c r="C32" s="267"/>
      <c r="D32" s="130">
        <f t="shared" ref="D32:O32" si="22">SUM(D33:D38)</f>
        <v>0</v>
      </c>
      <c r="E32" s="130">
        <f t="shared" si="22"/>
        <v>0</v>
      </c>
      <c r="F32" s="130">
        <f t="shared" si="22"/>
        <v>0</v>
      </c>
      <c r="G32" s="130">
        <f t="shared" si="22"/>
        <v>0</v>
      </c>
      <c r="H32" s="130">
        <f t="shared" si="22"/>
        <v>0</v>
      </c>
      <c r="I32" s="130">
        <f t="shared" si="22"/>
        <v>0</v>
      </c>
      <c r="J32" s="130">
        <f t="shared" si="22"/>
        <v>0</v>
      </c>
      <c r="K32" s="130">
        <f t="shared" si="22"/>
        <v>0</v>
      </c>
      <c r="L32" s="130">
        <f t="shared" si="22"/>
        <v>0</v>
      </c>
      <c r="M32" s="130">
        <f t="shared" si="22"/>
        <v>0</v>
      </c>
      <c r="N32" s="130">
        <f t="shared" si="22"/>
        <v>0</v>
      </c>
      <c r="O32" s="130">
        <f t="shared" si="22"/>
        <v>0</v>
      </c>
      <c r="P32" s="292"/>
      <c r="Q32" s="212"/>
      <c r="R32" s="212"/>
      <c r="S32" s="212"/>
      <c r="T32" s="212"/>
      <c r="U32" s="244"/>
      <c r="V32" s="15"/>
    </row>
    <row r="33" spans="1:22" ht="15.75" customHeight="1" x14ac:dyDescent="0.3">
      <c r="A33" s="127"/>
      <c r="B33" s="128"/>
      <c r="C33" s="140" t="s">
        <v>130</v>
      </c>
      <c r="D33" s="121">
        <v>0</v>
      </c>
      <c r="E33" s="121">
        <v>0</v>
      </c>
      <c r="F33" s="194">
        <f t="shared" ref="F33:F38" si="23">+D33+E33</f>
        <v>0</v>
      </c>
      <c r="G33" s="123">
        <v>0</v>
      </c>
      <c r="H33" s="123">
        <v>0</v>
      </c>
      <c r="I33" s="194">
        <f t="shared" ref="I33:I38" si="24">+G33+H33</f>
        <v>0</v>
      </c>
      <c r="J33" s="123">
        <v>0</v>
      </c>
      <c r="K33" s="123">
        <v>0</v>
      </c>
      <c r="L33" s="194">
        <f t="shared" ref="L33:L38" si="25">+J33+K33</f>
        <v>0</v>
      </c>
      <c r="M33" s="125">
        <f t="shared" ref="M33:M38" si="26">+D33+G33+J33</f>
        <v>0</v>
      </c>
      <c r="N33" s="125">
        <f t="shared" ref="N33:N38" si="27">+E33+H33+K33</f>
        <v>0</v>
      </c>
      <c r="O33" s="178">
        <f t="shared" ref="O33:O38" si="28">+M33+N33</f>
        <v>0</v>
      </c>
      <c r="P33" s="291"/>
      <c r="Q33" s="212"/>
      <c r="R33" s="212"/>
      <c r="S33" s="212"/>
      <c r="T33" s="212"/>
      <c r="U33" s="244"/>
      <c r="V33" s="15"/>
    </row>
    <row r="34" spans="1:22" ht="15.75" customHeight="1" x14ac:dyDescent="0.3">
      <c r="A34" s="127"/>
      <c r="B34" s="128"/>
      <c r="C34" s="141" t="s">
        <v>102</v>
      </c>
      <c r="D34" s="121">
        <v>0</v>
      </c>
      <c r="E34" s="121">
        <v>0</v>
      </c>
      <c r="F34" s="194">
        <f t="shared" si="23"/>
        <v>0</v>
      </c>
      <c r="G34" s="123">
        <v>0</v>
      </c>
      <c r="H34" s="123">
        <v>0</v>
      </c>
      <c r="I34" s="194">
        <f t="shared" si="24"/>
        <v>0</v>
      </c>
      <c r="J34" s="123">
        <v>0</v>
      </c>
      <c r="K34" s="123">
        <v>0</v>
      </c>
      <c r="L34" s="194">
        <f t="shared" si="25"/>
        <v>0</v>
      </c>
      <c r="M34" s="125">
        <f t="shared" si="26"/>
        <v>0</v>
      </c>
      <c r="N34" s="125">
        <f t="shared" si="27"/>
        <v>0</v>
      </c>
      <c r="O34" s="178">
        <f t="shared" si="28"/>
        <v>0</v>
      </c>
      <c r="P34" s="291"/>
      <c r="Q34" s="212"/>
      <c r="R34" s="212"/>
      <c r="S34" s="212"/>
      <c r="T34" s="212"/>
      <c r="U34" s="244"/>
      <c r="V34" s="15"/>
    </row>
    <row r="35" spans="1:22" ht="15.75" customHeight="1" x14ac:dyDescent="0.3">
      <c r="A35" s="127"/>
      <c r="B35" s="128"/>
      <c r="C35" s="141" t="s">
        <v>103</v>
      </c>
      <c r="D35" s="121">
        <v>0</v>
      </c>
      <c r="E35" s="121">
        <v>0</v>
      </c>
      <c r="F35" s="194">
        <f t="shared" si="23"/>
        <v>0</v>
      </c>
      <c r="G35" s="123">
        <v>0</v>
      </c>
      <c r="H35" s="123">
        <v>0</v>
      </c>
      <c r="I35" s="194">
        <f t="shared" si="24"/>
        <v>0</v>
      </c>
      <c r="J35" s="123">
        <v>0</v>
      </c>
      <c r="K35" s="123">
        <v>0</v>
      </c>
      <c r="L35" s="194">
        <f t="shared" si="25"/>
        <v>0</v>
      </c>
      <c r="M35" s="125">
        <f t="shared" si="26"/>
        <v>0</v>
      </c>
      <c r="N35" s="125">
        <f t="shared" si="27"/>
        <v>0</v>
      </c>
      <c r="O35" s="178">
        <f t="shared" si="28"/>
        <v>0</v>
      </c>
      <c r="P35" s="291"/>
      <c r="Q35" s="212"/>
      <c r="R35" s="212"/>
      <c r="S35" s="212"/>
      <c r="T35" s="212"/>
      <c r="U35" s="244"/>
      <c r="V35" s="15"/>
    </row>
    <row r="36" spans="1:22" ht="15.75" customHeight="1" x14ac:dyDescent="0.3">
      <c r="A36" s="127"/>
      <c r="B36" s="128"/>
      <c r="C36" s="142" t="s">
        <v>104</v>
      </c>
      <c r="D36" s="121">
        <v>0</v>
      </c>
      <c r="E36" s="121">
        <v>0</v>
      </c>
      <c r="F36" s="194">
        <f t="shared" si="23"/>
        <v>0</v>
      </c>
      <c r="G36" s="123">
        <v>0</v>
      </c>
      <c r="H36" s="123">
        <v>0</v>
      </c>
      <c r="I36" s="194">
        <f t="shared" si="24"/>
        <v>0</v>
      </c>
      <c r="J36" s="123">
        <v>0</v>
      </c>
      <c r="K36" s="123">
        <v>0</v>
      </c>
      <c r="L36" s="194">
        <f t="shared" si="25"/>
        <v>0</v>
      </c>
      <c r="M36" s="125">
        <f t="shared" si="26"/>
        <v>0</v>
      </c>
      <c r="N36" s="125">
        <f t="shared" si="27"/>
        <v>0</v>
      </c>
      <c r="O36" s="178">
        <f t="shared" si="28"/>
        <v>0</v>
      </c>
      <c r="P36" s="296"/>
      <c r="Q36" s="297"/>
      <c r="R36" s="297"/>
      <c r="S36" s="297"/>
      <c r="T36" s="297"/>
      <c r="U36" s="298"/>
      <c r="V36" s="15"/>
    </row>
    <row r="37" spans="1:22" ht="15.75" customHeight="1" x14ac:dyDescent="0.3">
      <c r="A37" s="127"/>
      <c r="B37" s="128"/>
      <c r="C37" s="142" t="s">
        <v>105</v>
      </c>
      <c r="D37" s="121">
        <v>0</v>
      </c>
      <c r="E37" s="121">
        <v>0</v>
      </c>
      <c r="F37" s="194">
        <f t="shared" si="23"/>
        <v>0</v>
      </c>
      <c r="G37" s="123">
        <v>0</v>
      </c>
      <c r="H37" s="123">
        <v>0</v>
      </c>
      <c r="I37" s="194">
        <f t="shared" si="24"/>
        <v>0</v>
      </c>
      <c r="J37" s="123">
        <v>0</v>
      </c>
      <c r="K37" s="123">
        <v>0</v>
      </c>
      <c r="L37" s="194">
        <f t="shared" si="25"/>
        <v>0</v>
      </c>
      <c r="M37" s="125">
        <f t="shared" si="26"/>
        <v>0</v>
      </c>
      <c r="N37" s="125">
        <f t="shared" si="27"/>
        <v>0</v>
      </c>
      <c r="O37" s="178">
        <f t="shared" si="28"/>
        <v>0</v>
      </c>
      <c r="P37" s="299"/>
      <c r="Q37" s="212"/>
      <c r="R37" s="212"/>
      <c r="S37" s="212"/>
      <c r="T37" s="212"/>
      <c r="U37" s="244"/>
      <c r="V37" s="15"/>
    </row>
    <row r="38" spans="1:22" ht="15.75" customHeight="1" x14ac:dyDescent="0.3">
      <c r="A38" s="143"/>
      <c r="B38" s="144"/>
      <c r="C38" s="145" t="s">
        <v>105</v>
      </c>
      <c r="D38" s="146">
        <v>0</v>
      </c>
      <c r="E38" s="146">
        <v>0</v>
      </c>
      <c r="F38" s="194">
        <f t="shared" si="23"/>
        <v>0</v>
      </c>
      <c r="G38" s="147">
        <v>0</v>
      </c>
      <c r="H38" s="147">
        <v>0</v>
      </c>
      <c r="I38" s="194">
        <f t="shared" si="24"/>
        <v>0</v>
      </c>
      <c r="J38" s="147">
        <v>0</v>
      </c>
      <c r="K38" s="147">
        <v>0</v>
      </c>
      <c r="L38" s="194">
        <f t="shared" si="25"/>
        <v>0</v>
      </c>
      <c r="M38" s="125">
        <f t="shared" si="26"/>
        <v>0</v>
      </c>
      <c r="N38" s="125">
        <f t="shared" si="27"/>
        <v>0</v>
      </c>
      <c r="O38" s="178">
        <f t="shared" si="28"/>
        <v>0</v>
      </c>
      <c r="P38" s="300"/>
      <c r="Q38" s="217"/>
      <c r="R38" s="217"/>
      <c r="S38" s="217"/>
      <c r="T38" s="217"/>
      <c r="U38" s="215"/>
      <c r="V38" s="15"/>
    </row>
    <row r="39" spans="1:22" ht="15.75" customHeight="1" x14ac:dyDescent="0.3">
      <c r="A39" s="149" t="s">
        <v>131</v>
      </c>
      <c r="B39" s="150"/>
      <c r="C39" s="151"/>
      <c r="D39" s="152">
        <f ca="1">+D8+D11+D22+D25+D30+D32</f>
        <v>0</v>
      </c>
      <c r="E39" s="152">
        <f ca="1">+E8+E11+E22+E25+E30+E32</f>
        <v>0</v>
      </c>
      <c r="F39" s="152">
        <f ca="1">+F8+F11+F22+F25+F30+F32</f>
        <v>0</v>
      </c>
      <c r="G39" s="152">
        <f ca="1">IFERROR(__xludf.DUMMYFUNCTION("+G8+G11+G22+G25+G30+G32"),0)</f>
        <v>0</v>
      </c>
      <c r="H39" s="152">
        <f t="shared" ref="H39:O39" ca="1" si="29">+H8+H11+H22+H25+H30+H32</f>
        <v>0</v>
      </c>
      <c r="I39" s="152">
        <f t="shared" ca="1" si="29"/>
        <v>0</v>
      </c>
      <c r="J39" s="152">
        <f t="shared" ca="1" si="29"/>
        <v>0</v>
      </c>
      <c r="K39" s="152">
        <f t="shared" ca="1" si="29"/>
        <v>0</v>
      </c>
      <c r="L39" s="152">
        <f t="shared" ca="1" si="29"/>
        <v>0</v>
      </c>
      <c r="M39" s="152">
        <f t="shared" ca="1" si="29"/>
        <v>0</v>
      </c>
      <c r="N39" s="152">
        <f t="shared" ca="1" si="29"/>
        <v>0</v>
      </c>
      <c r="O39" s="153">
        <f t="shared" ca="1" si="29"/>
        <v>0</v>
      </c>
      <c r="P39" s="301"/>
      <c r="Q39" s="277"/>
      <c r="R39" s="277"/>
      <c r="S39" s="277"/>
      <c r="T39" s="277"/>
      <c r="U39" s="278"/>
      <c r="V39" s="189"/>
    </row>
    <row r="40" spans="1:22" ht="15.75" customHeight="1" x14ac:dyDescent="0.3">
      <c r="A40" s="57"/>
      <c r="B40" s="19"/>
      <c r="C40" s="154"/>
      <c r="D40" s="155"/>
      <c r="E40" s="279"/>
      <c r="F40" s="217"/>
      <c r="G40" s="217"/>
      <c r="H40" s="156"/>
      <c r="I40" s="156"/>
      <c r="J40" s="156"/>
      <c r="K40" s="156"/>
      <c r="L40" s="157"/>
      <c r="M40" s="72"/>
      <c r="N40" s="157"/>
      <c r="O40" s="72" t="s">
        <v>141</v>
      </c>
      <c r="P40" s="158"/>
      <c r="Q40" s="158"/>
      <c r="R40" s="158"/>
      <c r="S40" s="158"/>
      <c r="T40" s="158"/>
      <c r="U40" s="158"/>
      <c r="V40" s="15"/>
    </row>
    <row r="41" spans="1:22" ht="15.75" customHeight="1" x14ac:dyDescent="0.3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</row>
    <row r="42" spans="1:22" ht="15.75" customHeight="1" x14ac:dyDescent="0.3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</row>
    <row r="43" spans="1:22" ht="15.75" customHeight="1" x14ac:dyDescent="0.3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</row>
    <row r="44" spans="1:22" ht="15.75" customHeight="1" x14ac:dyDescent="0.3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</row>
    <row r="45" spans="1:22" ht="15.75" customHeight="1" x14ac:dyDescent="0.3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</row>
    <row r="46" spans="1:22" ht="15.75" customHeight="1" x14ac:dyDescent="0.3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</row>
    <row r="47" spans="1:22" ht="15.75" customHeight="1" x14ac:dyDescent="0.3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</row>
    <row r="48" spans="1:22" ht="15.75" customHeight="1" x14ac:dyDescent="0.3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</row>
    <row r="49" spans="1:15" ht="15.75" customHeight="1" x14ac:dyDescent="0.3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</row>
    <row r="50" spans="1:15" ht="15.75" customHeight="1" x14ac:dyDescent="0.3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</row>
    <row r="51" spans="1:15" ht="15.75" customHeight="1" x14ac:dyDescent="0.3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</row>
    <row r="52" spans="1:15" ht="15.75" customHeight="1" x14ac:dyDescent="0.3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</row>
    <row r="53" spans="1:15" ht="15.75" customHeight="1" x14ac:dyDescent="0.3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</row>
    <row r="54" spans="1:15" ht="15.75" customHeight="1" x14ac:dyDescent="0.3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</row>
    <row r="55" spans="1:15" ht="15.75" customHeight="1" x14ac:dyDescent="0.3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</row>
    <row r="56" spans="1:15" ht="15.75" customHeight="1" x14ac:dyDescent="0.3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</row>
    <row r="57" spans="1:15" ht="15.75" customHeight="1" x14ac:dyDescent="0.3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</row>
    <row r="58" spans="1:15" ht="15.75" customHeight="1" x14ac:dyDescent="0.3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</row>
    <row r="59" spans="1:15" ht="15.75" customHeight="1" x14ac:dyDescent="0.3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</row>
    <row r="60" spans="1:15" ht="15.75" customHeight="1" x14ac:dyDescent="0.3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</row>
    <row r="61" spans="1:15" ht="15.75" customHeight="1" x14ac:dyDescent="0.3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</row>
    <row r="62" spans="1:15" ht="15.75" customHeight="1" x14ac:dyDescent="0.3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</row>
    <row r="63" spans="1:15" ht="15.75" customHeight="1" x14ac:dyDescent="0.3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</row>
    <row r="64" spans="1:15" ht="15.75" customHeight="1" x14ac:dyDescent="0.3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</row>
    <row r="65" spans="1:15" ht="15.75" customHeight="1" x14ac:dyDescent="0.3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</row>
    <row r="66" spans="1:15" ht="15.75" customHeight="1" x14ac:dyDescent="0.3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</row>
    <row r="67" spans="1:15" ht="15.75" customHeight="1" x14ac:dyDescent="0.3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</row>
    <row r="68" spans="1:15" ht="15.75" customHeight="1" x14ac:dyDescent="0.3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</row>
    <row r="69" spans="1:15" ht="15.75" customHeight="1" x14ac:dyDescent="0.3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</row>
    <row r="70" spans="1:15" ht="15.75" customHeight="1" x14ac:dyDescent="0.3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</row>
    <row r="71" spans="1:15" ht="15.75" customHeight="1" x14ac:dyDescent="0.3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</row>
    <row r="72" spans="1:15" ht="15.75" customHeight="1" x14ac:dyDescent="0.3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</row>
    <row r="73" spans="1:15" ht="15.75" customHeight="1" x14ac:dyDescent="0.3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</row>
    <row r="74" spans="1:15" ht="15.75" customHeight="1" x14ac:dyDescent="0.3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</row>
    <row r="75" spans="1:15" ht="15.75" customHeight="1" x14ac:dyDescent="0.3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</row>
    <row r="76" spans="1:15" ht="15.75" customHeight="1" x14ac:dyDescent="0.3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</row>
    <row r="77" spans="1:15" ht="15.75" customHeight="1" x14ac:dyDescent="0.3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</row>
    <row r="78" spans="1:15" ht="15.75" customHeight="1" x14ac:dyDescent="0.3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</row>
    <row r="79" spans="1:15" ht="15.75" customHeight="1" x14ac:dyDescent="0.3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</row>
    <row r="80" spans="1:15" ht="15.75" customHeight="1" x14ac:dyDescent="0.3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</row>
    <row r="81" spans="1:15" ht="15.75" customHeight="1" x14ac:dyDescent="0.3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</row>
    <row r="82" spans="1:15" ht="15.75" customHeight="1" x14ac:dyDescent="0.3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</row>
    <row r="83" spans="1:15" ht="15.75" customHeight="1" x14ac:dyDescent="0.3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</row>
    <row r="84" spans="1:15" ht="15.75" customHeight="1" x14ac:dyDescent="0.3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</row>
    <row r="85" spans="1:15" ht="15.75" customHeight="1" x14ac:dyDescent="0.3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</row>
    <row r="86" spans="1:15" ht="15.75" customHeight="1" x14ac:dyDescent="0.3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</row>
    <row r="87" spans="1:15" ht="15.75" customHeight="1" x14ac:dyDescent="0.3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</row>
    <row r="88" spans="1:15" ht="15.75" customHeight="1" x14ac:dyDescent="0.3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</row>
    <row r="89" spans="1:15" ht="15.75" customHeight="1" x14ac:dyDescent="0.3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</row>
    <row r="90" spans="1:15" ht="15.75" customHeight="1" x14ac:dyDescent="0.3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</row>
    <row r="91" spans="1:15" ht="15.75" customHeight="1" x14ac:dyDescent="0.3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</row>
    <row r="92" spans="1:15" ht="15.75" customHeight="1" x14ac:dyDescent="0.3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</row>
    <row r="93" spans="1:15" ht="15.75" customHeight="1" x14ac:dyDescent="0.3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</row>
    <row r="94" spans="1:15" ht="15.75" customHeight="1" x14ac:dyDescent="0.3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</row>
    <row r="95" spans="1:15" ht="15.75" customHeight="1" x14ac:dyDescent="0.3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</row>
    <row r="96" spans="1:15" ht="15.75" customHeight="1" x14ac:dyDescent="0.3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</row>
    <row r="97" spans="1:15" ht="15.75" customHeight="1" x14ac:dyDescent="0.3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</row>
    <row r="98" spans="1:15" ht="15.75" customHeight="1" x14ac:dyDescent="0.3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</row>
    <row r="99" spans="1:15" ht="15.75" customHeight="1" x14ac:dyDescent="0.3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</row>
    <row r="100" spans="1:15" ht="15.75" customHeight="1" x14ac:dyDescent="0.3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</row>
    <row r="101" spans="1:15" ht="15.75" customHeight="1" x14ac:dyDescent="0.3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</row>
    <row r="102" spans="1:15" ht="15.75" customHeight="1" x14ac:dyDescent="0.3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</row>
    <row r="103" spans="1:15" ht="15.75" customHeight="1" x14ac:dyDescent="0.3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</row>
    <row r="104" spans="1:15" ht="15.75" customHeight="1" x14ac:dyDescent="0.3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</row>
    <row r="105" spans="1:15" ht="15.75" customHeight="1" x14ac:dyDescent="0.3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</row>
    <row r="106" spans="1:15" ht="15.75" customHeight="1" x14ac:dyDescent="0.3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</row>
    <row r="107" spans="1:15" ht="15.75" customHeight="1" x14ac:dyDescent="0.3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</row>
    <row r="108" spans="1:15" ht="15.75" customHeight="1" x14ac:dyDescent="0.3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</row>
    <row r="109" spans="1:15" ht="15.75" customHeight="1" x14ac:dyDescent="0.3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</row>
    <row r="110" spans="1:15" ht="15.75" customHeight="1" x14ac:dyDescent="0.3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</row>
    <row r="111" spans="1:15" ht="15.75" customHeight="1" x14ac:dyDescent="0.3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</row>
    <row r="112" spans="1:15" ht="15.75" customHeight="1" x14ac:dyDescent="0.3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</row>
    <row r="113" spans="1:15" ht="15.75" customHeight="1" x14ac:dyDescent="0.3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</row>
    <row r="114" spans="1:15" ht="15.75" customHeight="1" x14ac:dyDescent="0.3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</row>
    <row r="115" spans="1:15" ht="15.75" customHeight="1" x14ac:dyDescent="0.3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</row>
    <row r="116" spans="1:15" ht="15.75" customHeight="1" x14ac:dyDescent="0.3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</row>
    <row r="117" spans="1:15" ht="15.75" customHeight="1" x14ac:dyDescent="0.3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</row>
    <row r="118" spans="1:15" ht="15.75" customHeight="1" x14ac:dyDescent="0.3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</row>
    <row r="119" spans="1:15" ht="15.75" customHeight="1" x14ac:dyDescent="0.3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</row>
    <row r="120" spans="1:15" ht="15.75" customHeight="1" x14ac:dyDescent="0.3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</row>
    <row r="121" spans="1:15" ht="15.75" customHeight="1" x14ac:dyDescent="0.3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</row>
    <row r="122" spans="1:15" ht="15.75" customHeight="1" x14ac:dyDescent="0.3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</row>
    <row r="123" spans="1:15" ht="15.75" customHeight="1" x14ac:dyDescent="0.3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</row>
    <row r="124" spans="1:15" ht="15.75" customHeight="1" x14ac:dyDescent="0.3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</row>
    <row r="125" spans="1:15" ht="15.75" customHeight="1" x14ac:dyDescent="0.3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</row>
    <row r="126" spans="1:15" ht="15.75" customHeight="1" x14ac:dyDescent="0.3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</row>
    <row r="127" spans="1:15" ht="15.75" customHeight="1" x14ac:dyDescent="0.3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</row>
    <row r="128" spans="1:15" ht="15.75" customHeight="1" x14ac:dyDescent="0.3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</row>
    <row r="129" spans="1:15" ht="15.75" customHeight="1" x14ac:dyDescent="0.3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</row>
    <row r="130" spans="1:15" ht="15.75" customHeight="1" x14ac:dyDescent="0.3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</row>
    <row r="131" spans="1:15" ht="15.75" customHeight="1" x14ac:dyDescent="0.3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</row>
    <row r="132" spans="1:15" ht="15.75" customHeight="1" x14ac:dyDescent="0.3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</row>
    <row r="133" spans="1:15" ht="15.75" customHeight="1" x14ac:dyDescent="0.3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</row>
    <row r="134" spans="1:15" ht="15.75" customHeight="1" x14ac:dyDescent="0.3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</row>
    <row r="135" spans="1:15" ht="15.75" customHeight="1" x14ac:dyDescent="0.3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</row>
    <row r="136" spans="1:15" ht="15.75" customHeight="1" x14ac:dyDescent="0.3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</row>
    <row r="137" spans="1:15" ht="15.75" customHeight="1" x14ac:dyDescent="0.3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</row>
    <row r="138" spans="1:15" ht="15.75" customHeight="1" x14ac:dyDescent="0.3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</row>
    <row r="139" spans="1:15" ht="15.75" customHeight="1" x14ac:dyDescent="0.3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</row>
    <row r="140" spans="1:15" ht="15.75" customHeight="1" x14ac:dyDescent="0.3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</row>
    <row r="141" spans="1:15" ht="15.75" customHeight="1" x14ac:dyDescent="0.3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</row>
    <row r="142" spans="1:15" ht="15.75" customHeight="1" x14ac:dyDescent="0.3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</row>
    <row r="143" spans="1:15" ht="15.75" customHeight="1" x14ac:dyDescent="0.3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</row>
    <row r="144" spans="1:15" ht="15.75" customHeight="1" x14ac:dyDescent="0.3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</row>
    <row r="145" spans="1:15" ht="15.75" customHeight="1" x14ac:dyDescent="0.3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</row>
    <row r="146" spans="1:15" ht="15.75" customHeight="1" x14ac:dyDescent="0.3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</row>
    <row r="147" spans="1:15" ht="15.75" customHeight="1" x14ac:dyDescent="0.3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</row>
    <row r="148" spans="1:15" ht="15.75" customHeight="1" x14ac:dyDescent="0.3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</row>
    <row r="149" spans="1:15" ht="15.75" customHeight="1" x14ac:dyDescent="0.3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</row>
    <row r="150" spans="1:15" ht="15.75" customHeight="1" x14ac:dyDescent="0.3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</row>
    <row r="151" spans="1:15" ht="15.75" customHeight="1" x14ac:dyDescent="0.3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</row>
    <row r="152" spans="1:15" ht="15.75" customHeight="1" x14ac:dyDescent="0.3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</row>
    <row r="153" spans="1:15" ht="15.75" customHeight="1" x14ac:dyDescent="0.3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</row>
    <row r="154" spans="1:15" ht="15.75" customHeight="1" x14ac:dyDescent="0.3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</row>
    <row r="155" spans="1:15" ht="15.75" customHeight="1" x14ac:dyDescent="0.3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</row>
    <row r="156" spans="1:15" ht="15.75" customHeight="1" x14ac:dyDescent="0.3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</row>
    <row r="157" spans="1:15" ht="15.75" customHeight="1" x14ac:dyDescent="0.3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</row>
    <row r="158" spans="1:15" ht="15.75" customHeight="1" x14ac:dyDescent="0.3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</row>
    <row r="159" spans="1:15" ht="15.75" customHeight="1" x14ac:dyDescent="0.3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</row>
    <row r="160" spans="1:15" ht="15.75" customHeight="1" x14ac:dyDescent="0.3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</row>
    <row r="161" spans="1:15" ht="15.75" customHeight="1" x14ac:dyDescent="0.3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</row>
    <row r="162" spans="1:15" ht="15.75" customHeight="1" x14ac:dyDescent="0.3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</row>
    <row r="163" spans="1:15" ht="15.75" customHeight="1" x14ac:dyDescent="0.3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</row>
    <row r="164" spans="1:15" ht="15.75" customHeight="1" x14ac:dyDescent="0.3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</row>
    <row r="165" spans="1:15" ht="15.75" customHeight="1" x14ac:dyDescent="0.3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</row>
    <row r="166" spans="1:15" ht="15.75" customHeight="1" x14ac:dyDescent="0.3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</row>
    <row r="167" spans="1:15" ht="15.75" customHeight="1" x14ac:dyDescent="0.3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</row>
    <row r="168" spans="1:15" ht="15.75" customHeight="1" x14ac:dyDescent="0.3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</row>
    <row r="169" spans="1:15" ht="15.75" customHeight="1" x14ac:dyDescent="0.3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</row>
    <row r="170" spans="1:15" ht="15.75" customHeight="1" x14ac:dyDescent="0.3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</row>
    <row r="171" spans="1:15" ht="15.75" customHeight="1" x14ac:dyDescent="0.3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</row>
    <row r="172" spans="1:15" ht="15.75" customHeight="1" x14ac:dyDescent="0.3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</row>
    <row r="173" spans="1:15" ht="15.75" customHeight="1" x14ac:dyDescent="0.3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</row>
    <row r="174" spans="1:15" ht="15.75" customHeight="1" x14ac:dyDescent="0.3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</row>
    <row r="175" spans="1:15" ht="15.75" customHeight="1" x14ac:dyDescent="0.3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</row>
    <row r="176" spans="1:15" ht="15.75" customHeight="1" x14ac:dyDescent="0.3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</row>
    <row r="177" spans="1:15" ht="15.75" customHeight="1" x14ac:dyDescent="0.3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</row>
    <row r="178" spans="1:15" ht="15.75" customHeight="1" x14ac:dyDescent="0.3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</row>
    <row r="179" spans="1:15" ht="15.75" customHeight="1" x14ac:dyDescent="0.3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</row>
    <row r="180" spans="1:15" ht="15.75" customHeight="1" x14ac:dyDescent="0.3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</row>
    <row r="181" spans="1:15" ht="15.75" customHeight="1" x14ac:dyDescent="0.3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</row>
    <row r="182" spans="1:15" ht="15.75" customHeight="1" x14ac:dyDescent="0.3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</row>
    <row r="183" spans="1:15" ht="15.75" customHeight="1" x14ac:dyDescent="0.3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</row>
    <row r="184" spans="1:15" ht="15.75" customHeight="1" x14ac:dyDescent="0.3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</row>
    <row r="185" spans="1:15" ht="15.75" customHeight="1" x14ac:dyDescent="0.3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</row>
    <row r="186" spans="1:15" ht="15.75" customHeight="1" x14ac:dyDescent="0.3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</row>
    <row r="187" spans="1:15" ht="15.75" customHeight="1" x14ac:dyDescent="0.3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</row>
    <row r="188" spans="1:15" ht="15.75" customHeight="1" x14ac:dyDescent="0.3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</row>
    <row r="189" spans="1:15" ht="15.75" customHeight="1" x14ac:dyDescent="0.3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</row>
    <row r="190" spans="1:15" ht="15.75" customHeight="1" x14ac:dyDescent="0.3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</row>
    <row r="191" spans="1:15" ht="15.75" customHeight="1" x14ac:dyDescent="0.3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</row>
    <row r="192" spans="1:15" ht="15.75" customHeight="1" x14ac:dyDescent="0.3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</row>
    <row r="193" spans="1:15" ht="15.75" customHeight="1" x14ac:dyDescent="0.3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</row>
    <row r="194" spans="1:15" ht="15.75" customHeight="1" x14ac:dyDescent="0.3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</row>
    <row r="195" spans="1:15" ht="15.75" customHeight="1" x14ac:dyDescent="0.3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</row>
    <row r="196" spans="1:15" ht="15.75" customHeight="1" x14ac:dyDescent="0.3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</row>
    <row r="197" spans="1:15" ht="15.75" customHeight="1" x14ac:dyDescent="0.3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</row>
    <row r="198" spans="1:15" ht="15.75" customHeight="1" x14ac:dyDescent="0.3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</row>
    <row r="199" spans="1:15" ht="15.75" customHeight="1" x14ac:dyDescent="0.3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</row>
    <row r="200" spans="1:15" ht="15.75" customHeight="1" x14ac:dyDescent="0.3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</row>
    <row r="201" spans="1:15" ht="15.75" customHeight="1" x14ac:dyDescent="0.3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</row>
    <row r="202" spans="1:15" ht="15.75" customHeight="1" x14ac:dyDescent="0.3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</row>
    <row r="203" spans="1:15" ht="15.75" customHeight="1" x14ac:dyDescent="0.3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</row>
    <row r="204" spans="1:15" ht="15.75" customHeight="1" x14ac:dyDescent="0.3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</row>
    <row r="205" spans="1:15" ht="15.75" customHeight="1" x14ac:dyDescent="0.3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</row>
    <row r="206" spans="1:15" ht="15.75" customHeight="1" x14ac:dyDescent="0.3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</row>
    <row r="207" spans="1:15" ht="15.75" customHeight="1" x14ac:dyDescent="0.3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</row>
    <row r="208" spans="1:15" ht="15.75" customHeight="1" x14ac:dyDescent="0.3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</row>
    <row r="209" spans="1:15" ht="15.75" customHeight="1" x14ac:dyDescent="0.3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</row>
    <row r="210" spans="1:15" ht="15.75" customHeight="1" x14ac:dyDescent="0.3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</row>
    <row r="211" spans="1:15" ht="15.75" customHeight="1" x14ac:dyDescent="0.3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</row>
    <row r="212" spans="1:15" ht="15.75" customHeight="1" x14ac:dyDescent="0.3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</row>
    <row r="213" spans="1:15" ht="15.75" customHeight="1" x14ac:dyDescent="0.3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</row>
    <row r="214" spans="1:15" ht="15.75" customHeight="1" x14ac:dyDescent="0.3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</row>
    <row r="215" spans="1:15" ht="15.75" customHeight="1" x14ac:dyDescent="0.3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</row>
    <row r="216" spans="1:15" ht="15.75" customHeight="1" x14ac:dyDescent="0.3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</row>
    <row r="217" spans="1:15" ht="15.75" customHeight="1" x14ac:dyDescent="0.3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</row>
    <row r="218" spans="1:15" ht="15.75" customHeight="1" x14ac:dyDescent="0.3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</row>
    <row r="219" spans="1:15" ht="15.75" customHeight="1" x14ac:dyDescent="0.3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</row>
    <row r="220" spans="1:15" ht="15.75" customHeight="1" x14ac:dyDescent="0.3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</row>
    <row r="221" spans="1:15" ht="15.75" customHeight="1" x14ac:dyDescent="0.3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</row>
    <row r="222" spans="1:15" ht="15.75" customHeight="1" x14ac:dyDescent="0.3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</row>
    <row r="223" spans="1:15" ht="15.75" customHeight="1" x14ac:dyDescent="0.3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</row>
    <row r="224" spans="1:15" ht="15.75" customHeight="1" x14ac:dyDescent="0.3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</row>
    <row r="225" spans="1:15" ht="15.75" customHeight="1" x14ac:dyDescent="0.3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</row>
    <row r="226" spans="1:15" ht="15.75" customHeight="1" x14ac:dyDescent="0.3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</row>
    <row r="227" spans="1:15" ht="15.75" customHeight="1" x14ac:dyDescent="0.3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</row>
    <row r="228" spans="1:15" ht="15.75" customHeight="1" x14ac:dyDescent="0.3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</row>
    <row r="229" spans="1:15" ht="15.75" customHeight="1" x14ac:dyDescent="0.3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</row>
    <row r="230" spans="1:15" ht="15.75" customHeight="1" x14ac:dyDescent="0.3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</row>
    <row r="231" spans="1:15" ht="15.75" customHeight="1" x14ac:dyDescent="0.3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</row>
    <row r="232" spans="1:15" ht="15.75" customHeight="1" x14ac:dyDescent="0.3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</row>
    <row r="233" spans="1:15" ht="15.75" customHeight="1" x14ac:dyDescent="0.3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</row>
    <row r="234" spans="1:15" ht="15.75" customHeight="1" x14ac:dyDescent="0.3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</row>
    <row r="235" spans="1:15" ht="15.75" customHeight="1" x14ac:dyDescent="0.3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</row>
    <row r="236" spans="1:15" ht="15.75" customHeight="1" x14ac:dyDescent="0.3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</row>
    <row r="237" spans="1:15" ht="15.75" customHeight="1" x14ac:dyDescent="0.3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</row>
    <row r="238" spans="1:15" ht="15.75" customHeight="1" x14ac:dyDescent="0.3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</row>
    <row r="239" spans="1:15" ht="15.75" customHeight="1" x14ac:dyDescent="0.3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</row>
    <row r="240" spans="1:15" ht="15.75" customHeight="1" x14ac:dyDescent="0.3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</row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62">
    <mergeCell ref="P36:U36"/>
    <mergeCell ref="P37:U37"/>
    <mergeCell ref="P38:U38"/>
    <mergeCell ref="P39:U39"/>
    <mergeCell ref="E40:G40"/>
    <mergeCell ref="P29:U29"/>
    <mergeCell ref="P30:U30"/>
    <mergeCell ref="P31:U31"/>
    <mergeCell ref="P32:U32"/>
    <mergeCell ref="P33:U33"/>
    <mergeCell ref="P34:U34"/>
    <mergeCell ref="P35:U35"/>
    <mergeCell ref="A1:U1"/>
    <mergeCell ref="B3:E3"/>
    <mergeCell ref="D4:F4"/>
    <mergeCell ref="G4:I4"/>
    <mergeCell ref="J4:L4"/>
    <mergeCell ref="M4:O4"/>
    <mergeCell ref="P4:U4"/>
    <mergeCell ref="A7:C7"/>
    <mergeCell ref="A8:C8"/>
    <mergeCell ref="A11:C11"/>
    <mergeCell ref="A22:C22"/>
    <mergeCell ref="A25:C25"/>
    <mergeCell ref="A30:C30"/>
    <mergeCell ref="A32:C32"/>
    <mergeCell ref="D5:D6"/>
    <mergeCell ref="E5:E6"/>
    <mergeCell ref="F5:F6"/>
    <mergeCell ref="G5:G6"/>
    <mergeCell ref="H5:H6"/>
    <mergeCell ref="O5:O6"/>
    <mergeCell ref="P5:U6"/>
    <mergeCell ref="P7:U7"/>
    <mergeCell ref="P8:U8"/>
    <mergeCell ref="I5:I6"/>
    <mergeCell ref="J5:J6"/>
    <mergeCell ref="K5:K6"/>
    <mergeCell ref="L5:L6"/>
    <mergeCell ref="M5:M6"/>
    <mergeCell ref="P28:U28"/>
    <mergeCell ref="P19:U19"/>
    <mergeCell ref="P20:U20"/>
    <mergeCell ref="P21:U21"/>
    <mergeCell ref="P22:U22"/>
    <mergeCell ref="P23:U23"/>
    <mergeCell ref="A6:C6"/>
    <mergeCell ref="P24:U24"/>
    <mergeCell ref="P25:U25"/>
    <mergeCell ref="P26:U26"/>
    <mergeCell ref="P27:U27"/>
    <mergeCell ref="P14:U14"/>
    <mergeCell ref="P15:U15"/>
    <mergeCell ref="P16:U16"/>
    <mergeCell ref="P17:U17"/>
    <mergeCell ref="P18:U18"/>
    <mergeCell ref="P9:U9"/>
    <mergeCell ref="P10:U10"/>
    <mergeCell ref="P11:U11"/>
    <mergeCell ref="P12:U12"/>
    <mergeCell ref="P13:U13"/>
    <mergeCell ref="N5:N6"/>
  </mergeCells>
  <conditionalFormatting sqref="D9:D38 E11:O11 G12:G21 J12:J24 E22:I22 K22:O22 E25:O25 E30:O30 E32:O32">
    <cfRule type="expression" dxfId="65" priority="1" stopIfTrue="1">
      <formula>$Q9&gt;0</formula>
    </cfRule>
  </conditionalFormatting>
  <conditionalFormatting sqref="D8:O8">
    <cfRule type="expression" dxfId="64" priority="2" stopIfTrue="1">
      <formula>$Q8&gt;0</formula>
    </cfRule>
  </conditionalFormatting>
  <conditionalFormatting sqref="E26:E29">
    <cfRule type="expression" dxfId="63" priority="3" stopIfTrue="1">
      <formula>$Q26&gt;0</formula>
    </cfRule>
  </conditionalFormatting>
  <conditionalFormatting sqref="G23:G24">
    <cfRule type="expression" dxfId="62" priority="4" stopIfTrue="1">
      <formula>$Q23&gt;0</formula>
    </cfRule>
  </conditionalFormatting>
  <conditionalFormatting sqref="G26:H29">
    <cfRule type="expression" dxfId="61" priority="5" stopIfTrue="1">
      <formula>$Q26&gt;0</formula>
    </cfRule>
  </conditionalFormatting>
  <conditionalFormatting sqref="J26:K29">
    <cfRule type="expression" dxfId="60" priority="6" stopIfTrue="1">
      <formula>$Q26&gt;0</formula>
    </cfRule>
  </conditionalFormatting>
  <printOptions horizontalCentered="1"/>
  <pageMargins left="0" right="0" top="0" bottom="0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1000"/>
  <sheetViews>
    <sheetView workbookViewId="0">
      <selection activeCell="A6" sqref="A6:C6"/>
    </sheetView>
  </sheetViews>
  <sheetFormatPr defaultColWidth="11.19921875" defaultRowHeight="15" customHeight="1" x14ac:dyDescent="0.3"/>
  <cols>
    <col min="1" max="1" width="5.3984375" customWidth="1"/>
    <col min="2" max="2" width="2.3984375" customWidth="1"/>
    <col min="3" max="3" width="41.19921875" customWidth="1"/>
    <col min="4" max="6" width="12" customWidth="1"/>
    <col min="7" max="7" width="13" customWidth="1"/>
    <col min="8" max="8" width="12" customWidth="1"/>
    <col min="9" max="10" width="12.3984375" customWidth="1"/>
    <col min="11" max="12" width="12" customWidth="1"/>
    <col min="13" max="13" width="12.3984375" customWidth="1"/>
    <col min="14" max="15" width="12" customWidth="1"/>
    <col min="16" max="16" width="23.3984375" customWidth="1"/>
    <col min="17" max="17" width="9.3984375" customWidth="1"/>
    <col min="18" max="18" width="8.3984375" customWidth="1"/>
    <col min="19" max="19" width="10.09765625" customWidth="1"/>
    <col min="20" max="22" width="8.3984375" customWidth="1"/>
  </cols>
  <sheetData>
    <row r="1" spans="1:22" ht="21" x14ac:dyDescent="0.3">
      <c r="A1" s="257" t="s">
        <v>70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</row>
    <row r="2" spans="1:22" ht="23.4" x14ac:dyDescent="0.45">
      <c r="A2" s="20"/>
      <c r="B2" s="20"/>
      <c r="C2" s="20"/>
      <c r="D2" s="19"/>
      <c r="E2" s="19"/>
      <c r="F2" s="99" t="s">
        <v>129</v>
      </c>
      <c r="G2" s="99"/>
      <c r="H2" s="19"/>
      <c r="I2" s="19"/>
      <c r="J2" s="73">
        <f>+'Budget Mod Cover Page'!L1</f>
        <v>0</v>
      </c>
      <c r="K2" s="159" t="s">
        <v>110</v>
      </c>
      <c r="L2" s="23"/>
      <c r="M2" s="19"/>
      <c r="N2" s="99"/>
      <c r="O2" s="99"/>
      <c r="P2" s="99"/>
      <c r="Q2" s="19"/>
      <c r="R2" s="19"/>
      <c r="S2" s="23"/>
      <c r="T2" s="23"/>
      <c r="U2" s="20"/>
      <c r="V2" s="15"/>
    </row>
    <row r="3" spans="1:22" ht="15.6" x14ac:dyDescent="0.3">
      <c r="A3" s="62" t="s">
        <v>111</v>
      </c>
      <c r="B3" s="258">
        <f>+'Budget Mod Cover Page'!G6</f>
        <v>0</v>
      </c>
      <c r="C3" s="222"/>
      <c r="D3" s="222"/>
      <c r="E3" s="222"/>
      <c r="F3" s="100"/>
      <c r="G3" s="101"/>
      <c r="H3" s="100"/>
      <c r="I3" s="100"/>
      <c r="J3" s="100"/>
      <c r="K3" s="100"/>
      <c r="L3" s="30"/>
      <c r="M3" s="100"/>
      <c r="N3" s="100"/>
      <c r="O3" s="30"/>
      <c r="P3" s="19"/>
      <c r="Q3" s="19"/>
      <c r="R3" s="19"/>
      <c r="S3" s="19"/>
      <c r="T3" s="19"/>
      <c r="U3" s="19"/>
    </row>
    <row r="4" spans="1:22" ht="36" customHeight="1" x14ac:dyDescent="0.35">
      <c r="A4" s="102"/>
      <c r="B4" s="103"/>
      <c r="C4" s="104"/>
      <c r="D4" s="315" t="s">
        <v>56</v>
      </c>
      <c r="E4" s="316"/>
      <c r="F4" s="317"/>
      <c r="G4" s="262" t="s">
        <v>124</v>
      </c>
      <c r="H4" s="260"/>
      <c r="I4" s="260"/>
      <c r="J4" s="262" t="s">
        <v>125</v>
      </c>
      <c r="K4" s="260"/>
      <c r="L4" s="260"/>
      <c r="M4" s="262" t="s">
        <v>75</v>
      </c>
      <c r="N4" s="260"/>
      <c r="O4" s="260"/>
      <c r="P4" s="295" t="s">
        <v>76</v>
      </c>
      <c r="Q4" s="207"/>
      <c r="R4" s="207"/>
      <c r="S4" s="207"/>
      <c r="T4" s="207"/>
      <c r="U4" s="208"/>
    </row>
    <row r="5" spans="1:22" ht="15.75" customHeight="1" thickBot="1" x14ac:dyDescent="0.35">
      <c r="A5" s="47"/>
      <c r="B5" s="181"/>
      <c r="C5" s="181"/>
      <c r="D5" s="247" t="s">
        <v>77</v>
      </c>
      <c r="E5" s="247" t="s">
        <v>60</v>
      </c>
      <c r="F5" s="247" t="s">
        <v>78</v>
      </c>
      <c r="G5" s="247" t="s">
        <v>77</v>
      </c>
      <c r="H5" s="247" t="s">
        <v>60</v>
      </c>
      <c r="I5" s="247" t="s">
        <v>126</v>
      </c>
      <c r="J5" s="247" t="s">
        <v>77</v>
      </c>
      <c r="K5" s="247" t="s">
        <v>60</v>
      </c>
      <c r="L5" s="247" t="s">
        <v>126</v>
      </c>
      <c r="M5" s="247" t="s">
        <v>77</v>
      </c>
      <c r="N5" s="247" t="s">
        <v>60</v>
      </c>
      <c r="O5" s="247" t="s">
        <v>79</v>
      </c>
      <c r="P5" s="249" t="s">
        <v>80</v>
      </c>
      <c r="Q5" s="251"/>
      <c r="R5" s="251"/>
      <c r="S5" s="251"/>
      <c r="T5" s="251"/>
      <c r="U5" s="252"/>
    </row>
    <row r="6" spans="1:22" ht="34.5" customHeight="1" thickBot="1" x14ac:dyDescent="0.35">
      <c r="A6" s="288" t="s">
        <v>156</v>
      </c>
      <c r="B6" s="289"/>
      <c r="C6" s="290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50"/>
      <c r="Q6" s="228"/>
      <c r="R6" s="228"/>
      <c r="S6" s="228"/>
      <c r="T6" s="228"/>
      <c r="U6" s="253"/>
    </row>
    <row r="7" spans="1:22" ht="16.2" thickTop="1" x14ac:dyDescent="0.3">
      <c r="A7" s="264"/>
      <c r="B7" s="224"/>
      <c r="C7" s="265"/>
      <c r="D7" s="174"/>
      <c r="E7" s="174"/>
      <c r="F7" s="192"/>
      <c r="G7" s="108"/>
      <c r="H7" s="108"/>
      <c r="I7" s="193"/>
      <c r="J7" s="108"/>
      <c r="K7" s="111"/>
      <c r="L7" s="191"/>
      <c r="M7" s="108"/>
      <c r="N7" s="111"/>
      <c r="O7" s="191"/>
      <c r="P7" s="313"/>
      <c r="Q7" s="233"/>
      <c r="R7" s="233"/>
      <c r="S7" s="233"/>
      <c r="T7" s="233"/>
      <c r="U7" s="255"/>
      <c r="V7" s="15"/>
    </row>
    <row r="8" spans="1:22" ht="15.6" x14ac:dyDescent="0.3">
      <c r="A8" s="266" t="s">
        <v>62</v>
      </c>
      <c r="B8" s="212"/>
      <c r="C8" s="267"/>
      <c r="D8" s="114">
        <f t="shared" ref="D8:O8" si="0">SUM(D9:D10)</f>
        <v>0</v>
      </c>
      <c r="E8" s="114">
        <f t="shared" si="0"/>
        <v>0</v>
      </c>
      <c r="F8" s="114">
        <f t="shared" si="0"/>
        <v>0</v>
      </c>
      <c r="G8" s="114">
        <f t="shared" si="0"/>
        <v>0</v>
      </c>
      <c r="H8" s="114">
        <f t="shared" si="0"/>
        <v>0</v>
      </c>
      <c r="I8" s="114">
        <f t="shared" si="0"/>
        <v>0</v>
      </c>
      <c r="J8" s="114">
        <f t="shared" si="0"/>
        <v>0</v>
      </c>
      <c r="K8" s="114">
        <f t="shared" si="0"/>
        <v>0</v>
      </c>
      <c r="L8" s="114">
        <f t="shared" si="0"/>
        <v>0</v>
      </c>
      <c r="M8" s="114">
        <f t="shared" si="0"/>
        <v>0</v>
      </c>
      <c r="N8" s="114">
        <f t="shared" si="0"/>
        <v>0</v>
      </c>
      <c r="O8" s="114">
        <f t="shared" si="0"/>
        <v>0</v>
      </c>
      <c r="P8" s="292"/>
      <c r="Q8" s="212"/>
      <c r="R8" s="212"/>
      <c r="S8" s="212"/>
      <c r="T8" s="212"/>
      <c r="U8" s="244"/>
      <c r="V8" s="15"/>
    </row>
    <row r="9" spans="1:22" ht="15.6" x14ac:dyDescent="0.3">
      <c r="A9" s="118"/>
      <c r="B9" s="119"/>
      <c r="C9" s="120" t="s">
        <v>82</v>
      </c>
      <c r="D9" s="121">
        <v>0</v>
      </c>
      <c r="E9" s="121">
        <v>0</v>
      </c>
      <c r="F9" s="194">
        <f>+D9+E9</f>
        <v>0</v>
      </c>
      <c r="G9" s="123">
        <v>0</v>
      </c>
      <c r="H9" s="123">
        <v>0</v>
      </c>
      <c r="I9" s="194">
        <f>+G9+H9</f>
        <v>0</v>
      </c>
      <c r="J9" s="123">
        <v>0</v>
      </c>
      <c r="K9" s="123">
        <v>0</v>
      </c>
      <c r="L9" s="194">
        <f>+J9+K9</f>
        <v>0</v>
      </c>
      <c r="M9" s="125">
        <f>+D9+G9+J9</f>
        <v>0</v>
      </c>
      <c r="N9" s="125">
        <f>+E9+H9+K9</f>
        <v>0</v>
      </c>
      <c r="O9" s="178">
        <f>+M9+N9</f>
        <v>0</v>
      </c>
      <c r="P9" s="293"/>
      <c r="Q9" s="212"/>
      <c r="R9" s="212"/>
      <c r="S9" s="212"/>
      <c r="T9" s="212"/>
      <c r="U9" s="244"/>
      <c r="V9" s="15"/>
    </row>
    <row r="10" spans="1:22" ht="15.6" x14ac:dyDescent="0.3">
      <c r="A10" s="127"/>
      <c r="B10" s="128"/>
      <c r="C10" s="129" t="s">
        <v>83</v>
      </c>
      <c r="D10" s="121">
        <v>0</v>
      </c>
      <c r="E10" s="121">
        <v>0</v>
      </c>
      <c r="F10" s="194">
        <f>+D10+E10</f>
        <v>0</v>
      </c>
      <c r="G10" s="123">
        <v>0</v>
      </c>
      <c r="H10" s="123">
        <v>0</v>
      </c>
      <c r="I10" s="194">
        <f>+G10+H10</f>
        <v>0</v>
      </c>
      <c r="J10" s="123">
        <v>0</v>
      </c>
      <c r="K10" s="123">
        <v>0</v>
      </c>
      <c r="L10" s="194">
        <f>+J10+K10</f>
        <v>0</v>
      </c>
      <c r="M10" s="125">
        <f>+D10+G10+J10</f>
        <v>0</v>
      </c>
      <c r="N10" s="125">
        <f>+E10+H10+K10</f>
        <v>0</v>
      </c>
      <c r="O10" s="178">
        <f>+M10+N10</f>
        <v>0</v>
      </c>
      <c r="P10" s="291"/>
      <c r="Q10" s="212"/>
      <c r="R10" s="212"/>
      <c r="S10" s="212"/>
      <c r="T10" s="212"/>
      <c r="U10" s="244"/>
      <c r="V10" s="15"/>
    </row>
    <row r="11" spans="1:22" ht="15.6" x14ac:dyDescent="0.3">
      <c r="A11" s="268" t="s">
        <v>63</v>
      </c>
      <c r="B11" s="212"/>
      <c r="C11" s="267"/>
      <c r="D11" s="130">
        <f t="shared" ref="D11:O11" si="1">SUM(D12:D21)</f>
        <v>0</v>
      </c>
      <c r="E11" s="130">
        <f t="shared" si="1"/>
        <v>0</v>
      </c>
      <c r="F11" s="130">
        <f t="shared" si="1"/>
        <v>0</v>
      </c>
      <c r="G11" s="130">
        <f t="shared" si="1"/>
        <v>0</v>
      </c>
      <c r="H11" s="130">
        <f t="shared" si="1"/>
        <v>0</v>
      </c>
      <c r="I11" s="130">
        <f t="shared" si="1"/>
        <v>0</v>
      </c>
      <c r="J11" s="130">
        <f t="shared" si="1"/>
        <v>0</v>
      </c>
      <c r="K11" s="130">
        <f t="shared" si="1"/>
        <v>0</v>
      </c>
      <c r="L11" s="130">
        <f t="shared" si="1"/>
        <v>0</v>
      </c>
      <c r="M11" s="130">
        <f t="shared" si="1"/>
        <v>0</v>
      </c>
      <c r="N11" s="130">
        <f t="shared" si="1"/>
        <v>0</v>
      </c>
      <c r="O11" s="130">
        <f t="shared" si="1"/>
        <v>0</v>
      </c>
      <c r="P11" s="292"/>
      <c r="Q11" s="212"/>
      <c r="R11" s="212"/>
      <c r="S11" s="212"/>
      <c r="T11" s="212"/>
      <c r="U11" s="244"/>
      <c r="V11" s="15"/>
    </row>
    <row r="12" spans="1:22" ht="15.6" x14ac:dyDescent="0.3">
      <c r="A12" s="127"/>
      <c r="B12" s="128"/>
      <c r="C12" s="134" t="s">
        <v>84</v>
      </c>
      <c r="D12" s="121">
        <v>0</v>
      </c>
      <c r="E12" s="121">
        <v>0</v>
      </c>
      <c r="F12" s="194">
        <f t="shared" ref="F12:F21" si="2">+D12+E12</f>
        <v>0</v>
      </c>
      <c r="G12" s="121">
        <v>0</v>
      </c>
      <c r="H12" s="121">
        <v>0</v>
      </c>
      <c r="I12" s="194">
        <f t="shared" ref="I12:I21" si="3">+G12+H12</f>
        <v>0</v>
      </c>
      <c r="J12" s="121">
        <v>0</v>
      </c>
      <c r="K12" s="121">
        <v>0</v>
      </c>
      <c r="L12" s="194">
        <f t="shared" ref="L12:L21" si="4">+J12+K12</f>
        <v>0</v>
      </c>
      <c r="M12" s="125">
        <f t="shared" ref="M12:M21" si="5">+D12+G12+J12</f>
        <v>0</v>
      </c>
      <c r="N12" s="125">
        <f t="shared" ref="N12:N21" si="6">+E12+H12+K12</f>
        <v>0</v>
      </c>
      <c r="O12" s="178">
        <f t="shared" ref="O12:O21" si="7">+M12+N12</f>
        <v>0</v>
      </c>
      <c r="P12" s="291"/>
      <c r="Q12" s="212"/>
      <c r="R12" s="212"/>
      <c r="S12" s="212"/>
      <c r="T12" s="212"/>
      <c r="U12" s="244"/>
      <c r="V12" s="15"/>
    </row>
    <row r="13" spans="1:22" ht="15.6" x14ac:dyDescent="0.3">
      <c r="A13" s="127"/>
      <c r="B13" s="128"/>
      <c r="C13" s="134" t="s">
        <v>85</v>
      </c>
      <c r="D13" s="121">
        <v>0</v>
      </c>
      <c r="E13" s="121">
        <v>0</v>
      </c>
      <c r="F13" s="194">
        <f t="shared" si="2"/>
        <v>0</v>
      </c>
      <c r="G13" s="121">
        <v>0</v>
      </c>
      <c r="H13" s="121">
        <v>0</v>
      </c>
      <c r="I13" s="194">
        <f t="shared" si="3"/>
        <v>0</v>
      </c>
      <c r="J13" s="121">
        <v>0</v>
      </c>
      <c r="K13" s="121">
        <v>0</v>
      </c>
      <c r="L13" s="194">
        <f t="shared" si="4"/>
        <v>0</v>
      </c>
      <c r="M13" s="125">
        <f t="shared" si="5"/>
        <v>0</v>
      </c>
      <c r="N13" s="125">
        <f t="shared" si="6"/>
        <v>0</v>
      </c>
      <c r="O13" s="178">
        <f t="shared" si="7"/>
        <v>0</v>
      </c>
      <c r="P13" s="291"/>
      <c r="Q13" s="212"/>
      <c r="R13" s="212"/>
      <c r="S13" s="212"/>
      <c r="T13" s="212"/>
      <c r="U13" s="244"/>
      <c r="V13" s="15"/>
    </row>
    <row r="14" spans="1:22" ht="15.6" x14ac:dyDescent="0.3">
      <c r="A14" s="127"/>
      <c r="B14" s="128"/>
      <c r="C14" s="134" t="s">
        <v>86</v>
      </c>
      <c r="D14" s="121">
        <v>0</v>
      </c>
      <c r="E14" s="121">
        <v>0</v>
      </c>
      <c r="F14" s="194">
        <f t="shared" si="2"/>
        <v>0</v>
      </c>
      <c r="G14" s="121">
        <v>0</v>
      </c>
      <c r="H14" s="121">
        <v>0</v>
      </c>
      <c r="I14" s="194">
        <f t="shared" si="3"/>
        <v>0</v>
      </c>
      <c r="J14" s="121">
        <v>0</v>
      </c>
      <c r="K14" s="121">
        <v>0</v>
      </c>
      <c r="L14" s="194">
        <f t="shared" si="4"/>
        <v>0</v>
      </c>
      <c r="M14" s="125">
        <f t="shared" si="5"/>
        <v>0</v>
      </c>
      <c r="N14" s="125">
        <f t="shared" si="6"/>
        <v>0</v>
      </c>
      <c r="O14" s="178">
        <f t="shared" si="7"/>
        <v>0</v>
      </c>
      <c r="P14" s="291"/>
      <c r="Q14" s="212"/>
      <c r="R14" s="212"/>
      <c r="S14" s="212"/>
      <c r="T14" s="212"/>
      <c r="U14" s="244"/>
      <c r="V14" s="15"/>
    </row>
    <row r="15" spans="1:22" ht="15.6" x14ac:dyDescent="0.3">
      <c r="A15" s="127"/>
      <c r="B15" s="128"/>
      <c r="C15" s="134" t="s">
        <v>87</v>
      </c>
      <c r="D15" s="121">
        <v>0</v>
      </c>
      <c r="E15" s="121">
        <v>0</v>
      </c>
      <c r="F15" s="194">
        <f t="shared" si="2"/>
        <v>0</v>
      </c>
      <c r="G15" s="121">
        <v>0</v>
      </c>
      <c r="H15" s="121">
        <v>0</v>
      </c>
      <c r="I15" s="194">
        <f t="shared" si="3"/>
        <v>0</v>
      </c>
      <c r="J15" s="121">
        <v>0</v>
      </c>
      <c r="K15" s="121">
        <v>0</v>
      </c>
      <c r="L15" s="194">
        <f t="shared" si="4"/>
        <v>0</v>
      </c>
      <c r="M15" s="125">
        <f t="shared" si="5"/>
        <v>0</v>
      </c>
      <c r="N15" s="125">
        <f t="shared" si="6"/>
        <v>0</v>
      </c>
      <c r="O15" s="178">
        <f t="shared" si="7"/>
        <v>0</v>
      </c>
      <c r="P15" s="291"/>
      <c r="Q15" s="212"/>
      <c r="R15" s="212"/>
      <c r="S15" s="212"/>
      <c r="T15" s="212"/>
      <c r="U15" s="244"/>
      <c r="V15" s="15"/>
    </row>
    <row r="16" spans="1:22" ht="15.6" x14ac:dyDescent="0.3">
      <c r="A16" s="127"/>
      <c r="B16" s="128"/>
      <c r="C16" s="134" t="s">
        <v>88</v>
      </c>
      <c r="D16" s="121">
        <v>0</v>
      </c>
      <c r="E16" s="121">
        <v>0</v>
      </c>
      <c r="F16" s="194">
        <f t="shared" si="2"/>
        <v>0</v>
      </c>
      <c r="G16" s="121">
        <v>0</v>
      </c>
      <c r="H16" s="121">
        <v>0</v>
      </c>
      <c r="I16" s="194">
        <f t="shared" si="3"/>
        <v>0</v>
      </c>
      <c r="J16" s="121">
        <v>0</v>
      </c>
      <c r="K16" s="121">
        <v>0</v>
      </c>
      <c r="L16" s="194">
        <f t="shared" si="4"/>
        <v>0</v>
      </c>
      <c r="M16" s="125">
        <f t="shared" si="5"/>
        <v>0</v>
      </c>
      <c r="N16" s="125">
        <f t="shared" si="6"/>
        <v>0</v>
      </c>
      <c r="O16" s="178">
        <f t="shared" si="7"/>
        <v>0</v>
      </c>
      <c r="P16" s="291"/>
      <c r="Q16" s="212"/>
      <c r="R16" s="212"/>
      <c r="S16" s="212"/>
      <c r="T16" s="212"/>
      <c r="U16" s="244"/>
      <c r="V16" s="15"/>
    </row>
    <row r="17" spans="1:22" ht="15.6" x14ac:dyDescent="0.3">
      <c r="A17" s="127"/>
      <c r="B17" s="128"/>
      <c r="C17" s="134" t="s">
        <v>89</v>
      </c>
      <c r="D17" s="121">
        <v>0</v>
      </c>
      <c r="E17" s="121">
        <v>0</v>
      </c>
      <c r="F17" s="194">
        <f t="shared" si="2"/>
        <v>0</v>
      </c>
      <c r="G17" s="121">
        <v>0</v>
      </c>
      <c r="H17" s="121">
        <v>0</v>
      </c>
      <c r="I17" s="194">
        <f t="shared" si="3"/>
        <v>0</v>
      </c>
      <c r="J17" s="121">
        <v>0</v>
      </c>
      <c r="K17" s="121">
        <v>0</v>
      </c>
      <c r="L17" s="194">
        <f t="shared" si="4"/>
        <v>0</v>
      </c>
      <c r="M17" s="125">
        <f t="shared" si="5"/>
        <v>0</v>
      </c>
      <c r="N17" s="125">
        <f t="shared" si="6"/>
        <v>0</v>
      </c>
      <c r="O17" s="178">
        <f t="shared" si="7"/>
        <v>0</v>
      </c>
      <c r="P17" s="291"/>
      <c r="Q17" s="212"/>
      <c r="R17" s="212"/>
      <c r="S17" s="212"/>
      <c r="T17" s="212"/>
      <c r="U17" s="244"/>
      <c r="V17" s="15"/>
    </row>
    <row r="18" spans="1:22" ht="15.6" x14ac:dyDescent="0.3">
      <c r="A18" s="127"/>
      <c r="B18" s="128"/>
      <c r="C18" s="134" t="s">
        <v>90</v>
      </c>
      <c r="D18" s="121">
        <v>0</v>
      </c>
      <c r="E18" s="121">
        <v>0</v>
      </c>
      <c r="F18" s="194">
        <f t="shared" si="2"/>
        <v>0</v>
      </c>
      <c r="G18" s="121">
        <v>0</v>
      </c>
      <c r="H18" s="121">
        <v>0</v>
      </c>
      <c r="I18" s="194">
        <f t="shared" si="3"/>
        <v>0</v>
      </c>
      <c r="J18" s="121">
        <v>0</v>
      </c>
      <c r="K18" s="121">
        <v>0</v>
      </c>
      <c r="L18" s="194">
        <f t="shared" si="4"/>
        <v>0</v>
      </c>
      <c r="M18" s="125">
        <f t="shared" si="5"/>
        <v>0</v>
      </c>
      <c r="N18" s="125">
        <f t="shared" si="6"/>
        <v>0</v>
      </c>
      <c r="O18" s="178">
        <f t="shared" si="7"/>
        <v>0</v>
      </c>
      <c r="P18" s="291"/>
      <c r="Q18" s="212"/>
      <c r="R18" s="212"/>
      <c r="S18" s="212"/>
      <c r="T18" s="212"/>
      <c r="U18" s="244"/>
      <c r="V18" s="15"/>
    </row>
    <row r="19" spans="1:22" ht="15.6" x14ac:dyDescent="0.3">
      <c r="A19" s="127"/>
      <c r="B19" s="128"/>
      <c r="C19" s="134" t="s">
        <v>91</v>
      </c>
      <c r="D19" s="121">
        <v>0</v>
      </c>
      <c r="E19" s="121">
        <v>0</v>
      </c>
      <c r="F19" s="194">
        <f t="shared" si="2"/>
        <v>0</v>
      </c>
      <c r="G19" s="121">
        <v>0</v>
      </c>
      <c r="H19" s="121">
        <v>0</v>
      </c>
      <c r="I19" s="194">
        <f t="shared" si="3"/>
        <v>0</v>
      </c>
      <c r="J19" s="121">
        <v>0</v>
      </c>
      <c r="K19" s="121">
        <v>0</v>
      </c>
      <c r="L19" s="194">
        <f t="shared" si="4"/>
        <v>0</v>
      </c>
      <c r="M19" s="125">
        <f t="shared" si="5"/>
        <v>0</v>
      </c>
      <c r="N19" s="125">
        <f t="shared" si="6"/>
        <v>0</v>
      </c>
      <c r="O19" s="178">
        <f t="shared" si="7"/>
        <v>0</v>
      </c>
      <c r="P19" s="291"/>
      <c r="Q19" s="212"/>
      <c r="R19" s="212"/>
      <c r="S19" s="212"/>
      <c r="T19" s="212"/>
      <c r="U19" s="244"/>
      <c r="V19" s="15"/>
    </row>
    <row r="20" spans="1:22" ht="15.6" x14ac:dyDescent="0.3">
      <c r="A20" s="127"/>
      <c r="B20" s="128"/>
      <c r="C20" s="134" t="s">
        <v>92</v>
      </c>
      <c r="D20" s="121">
        <v>0</v>
      </c>
      <c r="E20" s="121">
        <v>0</v>
      </c>
      <c r="F20" s="194">
        <f t="shared" si="2"/>
        <v>0</v>
      </c>
      <c r="G20" s="121">
        <v>0</v>
      </c>
      <c r="H20" s="121">
        <v>0</v>
      </c>
      <c r="I20" s="194">
        <f t="shared" si="3"/>
        <v>0</v>
      </c>
      <c r="J20" s="121">
        <v>0</v>
      </c>
      <c r="K20" s="121">
        <v>0</v>
      </c>
      <c r="L20" s="194">
        <f t="shared" si="4"/>
        <v>0</v>
      </c>
      <c r="M20" s="125">
        <f t="shared" si="5"/>
        <v>0</v>
      </c>
      <c r="N20" s="125">
        <f t="shared" si="6"/>
        <v>0</v>
      </c>
      <c r="O20" s="178">
        <f t="shared" si="7"/>
        <v>0</v>
      </c>
      <c r="P20" s="291"/>
      <c r="Q20" s="212"/>
      <c r="R20" s="212"/>
      <c r="S20" s="212"/>
      <c r="T20" s="212"/>
      <c r="U20" s="244"/>
      <c r="V20" s="15"/>
    </row>
    <row r="21" spans="1:22" ht="15.75" customHeight="1" x14ac:dyDescent="0.3">
      <c r="A21" s="127"/>
      <c r="B21" s="128"/>
      <c r="C21" s="134" t="s">
        <v>93</v>
      </c>
      <c r="D21" s="121">
        <v>0</v>
      </c>
      <c r="E21" s="121">
        <v>0</v>
      </c>
      <c r="F21" s="194">
        <f t="shared" si="2"/>
        <v>0</v>
      </c>
      <c r="G21" s="121">
        <v>0</v>
      </c>
      <c r="H21" s="121">
        <v>0</v>
      </c>
      <c r="I21" s="194">
        <f t="shared" si="3"/>
        <v>0</v>
      </c>
      <c r="J21" s="121">
        <v>0</v>
      </c>
      <c r="K21" s="121">
        <v>0</v>
      </c>
      <c r="L21" s="194">
        <f t="shared" si="4"/>
        <v>0</v>
      </c>
      <c r="M21" s="125">
        <f t="shared" si="5"/>
        <v>0</v>
      </c>
      <c r="N21" s="125">
        <f t="shared" si="6"/>
        <v>0</v>
      </c>
      <c r="O21" s="178">
        <f t="shared" si="7"/>
        <v>0</v>
      </c>
      <c r="P21" s="291"/>
      <c r="Q21" s="212"/>
      <c r="R21" s="212"/>
      <c r="S21" s="212"/>
      <c r="T21" s="212"/>
      <c r="U21" s="244"/>
      <c r="V21" s="15"/>
    </row>
    <row r="22" spans="1:22" ht="15.75" customHeight="1" x14ac:dyDescent="0.3">
      <c r="A22" s="269" t="s">
        <v>64</v>
      </c>
      <c r="B22" s="212"/>
      <c r="C22" s="267"/>
      <c r="D22" s="130">
        <f t="shared" ref="D22:O22" si="8">SUM(D23:D24)</f>
        <v>0</v>
      </c>
      <c r="E22" s="130">
        <f t="shared" si="8"/>
        <v>0</v>
      </c>
      <c r="F22" s="130">
        <f t="shared" si="8"/>
        <v>0</v>
      </c>
      <c r="G22" s="130">
        <f t="shared" si="8"/>
        <v>0</v>
      </c>
      <c r="H22" s="130">
        <f t="shared" si="8"/>
        <v>0</v>
      </c>
      <c r="I22" s="130">
        <f t="shared" si="8"/>
        <v>0</v>
      </c>
      <c r="J22" s="130">
        <f t="shared" si="8"/>
        <v>0</v>
      </c>
      <c r="K22" s="130">
        <f t="shared" si="8"/>
        <v>0</v>
      </c>
      <c r="L22" s="130">
        <f t="shared" si="8"/>
        <v>0</v>
      </c>
      <c r="M22" s="130">
        <f t="shared" si="8"/>
        <v>0</v>
      </c>
      <c r="N22" s="130">
        <f t="shared" si="8"/>
        <v>0</v>
      </c>
      <c r="O22" s="130">
        <f t="shared" si="8"/>
        <v>0</v>
      </c>
      <c r="P22" s="292"/>
      <c r="Q22" s="212"/>
      <c r="R22" s="212"/>
      <c r="S22" s="212"/>
      <c r="T22" s="212"/>
      <c r="U22" s="244"/>
      <c r="V22" s="15"/>
    </row>
    <row r="23" spans="1:22" ht="15.75" customHeight="1" x14ac:dyDescent="0.3">
      <c r="A23" s="127"/>
      <c r="B23" s="128"/>
      <c r="C23" s="136" t="s">
        <v>94</v>
      </c>
      <c r="D23" s="121">
        <v>0</v>
      </c>
      <c r="E23" s="121">
        <v>0</v>
      </c>
      <c r="F23" s="194">
        <f t="shared" ref="F23:F24" si="9">+D23+E23</f>
        <v>0</v>
      </c>
      <c r="G23" s="121">
        <v>0</v>
      </c>
      <c r="H23" s="121">
        <v>0</v>
      </c>
      <c r="I23" s="194">
        <f t="shared" ref="I23:I24" si="10">+G23+H23</f>
        <v>0</v>
      </c>
      <c r="J23" s="121">
        <v>0</v>
      </c>
      <c r="K23" s="121">
        <v>0</v>
      </c>
      <c r="L23" s="194">
        <f t="shared" ref="L23:L24" si="11">+J23+K23</f>
        <v>0</v>
      </c>
      <c r="M23" s="125">
        <f t="shared" ref="M23:M24" si="12">+D23+G23+J23</f>
        <v>0</v>
      </c>
      <c r="N23" s="125">
        <f t="shared" ref="N23:N24" si="13">+E23+H23+K23</f>
        <v>0</v>
      </c>
      <c r="O23" s="178">
        <f t="shared" ref="O23:O24" si="14">+M23+N23</f>
        <v>0</v>
      </c>
      <c r="P23" s="291"/>
      <c r="Q23" s="212"/>
      <c r="R23" s="212"/>
      <c r="S23" s="212"/>
      <c r="T23" s="212"/>
      <c r="U23" s="244"/>
      <c r="V23" s="15"/>
    </row>
    <row r="24" spans="1:22" ht="15.75" customHeight="1" x14ac:dyDescent="0.3">
      <c r="A24" s="127"/>
      <c r="B24" s="128"/>
      <c r="C24" s="136" t="s">
        <v>95</v>
      </c>
      <c r="D24" s="121">
        <v>0</v>
      </c>
      <c r="E24" s="121">
        <v>0</v>
      </c>
      <c r="F24" s="194">
        <f t="shared" si="9"/>
        <v>0</v>
      </c>
      <c r="G24" s="121">
        <v>0</v>
      </c>
      <c r="H24" s="121">
        <v>0</v>
      </c>
      <c r="I24" s="194">
        <f t="shared" si="10"/>
        <v>0</v>
      </c>
      <c r="J24" s="121">
        <v>0</v>
      </c>
      <c r="K24" s="121">
        <v>0</v>
      </c>
      <c r="L24" s="194">
        <f t="shared" si="11"/>
        <v>0</v>
      </c>
      <c r="M24" s="125">
        <f t="shared" si="12"/>
        <v>0</v>
      </c>
      <c r="N24" s="125">
        <f t="shared" si="13"/>
        <v>0</v>
      </c>
      <c r="O24" s="178">
        <f t="shared" si="14"/>
        <v>0</v>
      </c>
      <c r="P24" s="291"/>
      <c r="Q24" s="212"/>
      <c r="R24" s="212"/>
      <c r="S24" s="212"/>
      <c r="T24" s="212"/>
      <c r="U24" s="244"/>
      <c r="V24" s="15"/>
    </row>
    <row r="25" spans="1:22" ht="15.75" customHeight="1" x14ac:dyDescent="0.3">
      <c r="A25" s="270" t="s">
        <v>65</v>
      </c>
      <c r="B25" s="212"/>
      <c r="C25" s="267"/>
      <c r="D25" s="130">
        <f t="shared" ref="D25:O25" si="15">SUM(D26:D29)</f>
        <v>0</v>
      </c>
      <c r="E25" s="130">
        <f t="shared" si="15"/>
        <v>0</v>
      </c>
      <c r="F25" s="130">
        <f t="shared" si="15"/>
        <v>0</v>
      </c>
      <c r="G25" s="130">
        <f t="shared" si="15"/>
        <v>0</v>
      </c>
      <c r="H25" s="130">
        <f t="shared" si="15"/>
        <v>0</v>
      </c>
      <c r="I25" s="130">
        <f t="shared" si="15"/>
        <v>0</v>
      </c>
      <c r="J25" s="130">
        <f t="shared" si="15"/>
        <v>0</v>
      </c>
      <c r="K25" s="130">
        <f t="shared" si="15"/>
        <v>0</v>
      </c>
      <c r="L25" s="130">
        <f t="shared" si="15"/>
        <v>0</v>
      </c>
      <c r="M25" s="130">
        <f t="shared" si="15"/>
        <v>0</v>
      </c>
      <c r="N25" s="130">
        <f t="shared" si="15"/>
        <v>0</v>
      </c>
      <c r="O25" s="130">
        <f t="shared" si="15"/>
        <v>0</v>
      </c>
      <c r="P25" s="292"/>
      <c r="Q25" s="212"/>
      <c r="R25" s="212"/>
      <c r="S25" s="212"/>
      <c r="T25" s="212"/>
      <c r="U25" s="244"/>
      <c r="V25" s="15"/>
    </row>
    <row r="26" spans="1:22" ht="15.75" customHeight="1" x14ac:dyDescent="0.3">
      <c r="A26" s="127"/>
      <c r="B26" s="128"/>
      <c r="C26" s="137" t="s">
        <v>96</v>
      </c>
      <c r="D26" s="121">
        <v>0</v>
      </c>
      <c r="E26" s="121">
        <v>0</v>
      </c>
      <c r="F26" s="194">
        <f t="shared" ref="F26:F29" si="16">+D26+E26</f>
        <v>0</v>
      </c>
      <c r="G26" s="121">
        <v>0</v>
      </c>
      <c r="H26" s="121">
        <v>0</v>
      </c>
      <c r="I26" s="194">
        <f t="shared" ref="I26:I29" si="17">+G26+H26</f>
        <v>0</v>
      </c>
      <c r="J26" s="121">
        <v>0</v>
      </c>
      <c r="K26" s="121">
        <v>0</v>
      </c>
      <c r="L26" s="194">
        <f t="shared" ref="L26:L29" si="18">+J26+K26</f>
        <v>0</v>
      </c>
      <c r="M26" s="125">
        <f t="shared" ref="M26:M29" si="19">+D26+G26+J26</f>
        <v>0</v>
      </c>
      <c r="N26" s="125">
        <f t="shared" ref="N26:N29" si="20">+E26+H26+K26</f>
        <v>0</v>
      </c>
      <c r="O26" s="178">
        <f t="shared" ref="O26:O29" si="21">+M26+N26</f>
        <v>0</v>
      </c>
      <c r="P26" s="291"/>
      <c r="Q26" s="212"/>
      <c r="R26" s="212"/>
      <c r="S26" s="212"/>
      <c r="T26" s="212"/>
      <c r="U26" s="244"/>
      <c r="V26" s="15"/>
    </row>
    <row r="27" spans="1:22" ht="15.75" customHeight="1" x14ac:dyDescent="0.3">
      <c r="A27" s="127"/>
      <c r="B27" s="128"/>
      <c r="C27" s="137" t="s">
        <v>97</v>
      </c>
      <c r="D27" s="121">
        <v>0</v>
      </c>
      <c r="E27" s="121">
        <v>0</v>
      </c>
      <c r="F27" s="194">
        <f t="shared" si="16"/>
        <v>0</v>
      </c>
      <c r="G27" s="121">
        <v>0</v>
      </c>
      <c r="H27" s="121">
        <v>0</v>
      </c>
      <c r="I27" s="194">
        <f t="shared" si="17"/>
        <v>0</v>
      </c>
      <c r="J27" s="121">
        <v>0</v>
      </c>
      <c r="K27" s="121">
        <v>0</v>
      </c>
      <c r="L27" s="194">
        <f t="shared" si="18"/>
        <v>0</v>
      </c>
      <c r="M27" s="125">
        <f t="shared" si="19"/>
        <v>0</v>
      </c>
      <c r="N27" s="125">
        <f t="shared" si="20"/>
        <v>0</v>
      </c>
      <c r="O27" s="178">
        <f t="shared" si="21"/>
        <v>0</v>
      </c>
      <c r="P27" s="291"/>
      <c r="Q27" s="212"/>
      <c r="R27" s="212"/>
      <c r="S27" s="212"/>
      <c r="T27" s="212"/>
      <c r="U27" s="244"/>
      <c r="V27" s="15"/>
    </row>
    <row r="28" spans="1:22" ht="15.75" customHeight="1" x14ac:dyDescent="0.3">
      <c r="A28" s="127"/>
      <c r="B28" s="128"/>
      <c r="C28" s="137" t="s">
        <v>98</v>
      </c>
      <c r="D28" s="121">
        <v>0</v>
      </c>
      <c r="E28" s="121">
        <v>0</v>
      </c>
      <c r="F28" s="194">
        <f t="shared" si="16"/>
        <v>0</v>
      </c>
      <c r="G28" s="121">
        <v>0</v>
      </c>
      <c r="H28" s="121">
        <v>0</v>
      </c>
      <c r="I28" s="194">
        <f t="shared" si="17"/>
        <v>0</v>
      </c>
      <c r="J28" s="121">
        <v>0</v>
      </c>
      <c r="K28" s="121">
        <v>0</v>
      </c>
      <c r="L28" s="194">
        <f t="shared" si="18"/>
        <v>0</v>
      </c>
      <c r="M28" s="125">
        <f t="shared" si="19"/>
        <v>0</v>
      </c>
      <c r="N28" s="125">
        <f t="shared" si="20"/>
        <v>0</v>
      </c>
      <c r="O28" s="178">
        <f t="shared" si="21"/>
        <v>0</v>
      </c>
      <c r="P28" s="291"/>
      <c r="Q28" s="212"/>
      <c r="R28" s="212"/>
      <c r="S28" s="212"/>
      <c r="T28" s="212"/>
      <c r="U28" s="244"/>
      <c r="V28" s="15"/>
    </row>
    <row r="29" spans="1:22" ht="15.75" customHeight="1" x14ac:dyDescent="0.3">
      <c r="A29" s="127"/>
      <c r="B29" s="128"/>
      <c r="C29" s="137" t="s">
        <v>99</v>
      </c>
      <c r="D29" s="121">
        <v>0</v>
      </c>
      <c r="E29" s="121">
        <v>0</v>
      </c>
      <c r="F29" s="194">
        <f t="shared" si="16"/>
        <v>0</v>
      </c>
      <c r="G29" s="121">
        <v>0</v>
      </c>
      <c r="H29" s="121">
        <v>0</v>
      </c>
      <c r="I29" s="194">
        <f t="shared" si="17"/>
        <v>0</v>
      </c>
      <c r="J29" s="121">
        <v>0</v>
      </c>
      <c r="K29" s="121">
        <v>0</v>
      </c>
      <c r="L29" s="194">
        <f t="shared" si="18"/>
        <v>0</v>
      </c>
      <c r="M29" s="125">
        <f t="shared" si="19"/>
        <v>0</v>
      </c>
      <c r="N29" s="125">
        <f t="shared" si="20"/>
        <v>0</v>
      </c>
      <c r="O29" s="178">
        <f t="shared" si="21"/>
        <v>0</v>
      </c>
      <c r="P29" s="291"/>
      <c r="Q29" s="212"/>
      <c r="R29" s="212"/>
      <c r="S29" s="212"/>
      <c r="T29" s="212"/>
      <c r="U29" s="244"/>
      <c r="V29" s="15"/>
    </row>
    <row r="30" spans="1:22" ht="15.75" customHeight="1" x14ac:dyDescent="0.3">
      <c r="A30" s="271" t="s">
        <v>66</v>
      </c>
      <c r="B30" s="212"/>
      <c r="C30" s="267"/>
      <c r="D30" s="130">
        <f ca="1">IFERROR(__xludf.DUMMYFUNCTION("+D31"),0)</f>
        <v>0</v>
      </c>
      <c r="E30" s="130">
        <f ca="1">IFERROR(__xludf.DUMMYFUNCTION("+E31"),0)</f>
        <v>0</v>
      </c>
      <c r="F30" s="130">
        <f ca="1">IFERROR(__xludf.DUMMYFUNCTION("+F31"),0)</f>
        <v>0</v>
      </c>
      <c r="G30" s="130">
        <f ca="1">IFERROR(__xludf.DUMMYFUNCTION("+G31"),0)</f>
        <v>0</v>
      </c>
      <c r="H30" s="130">
        <f ca="1">IFERROR(__xludf.DUMMYFUNCTION("+H31"),0)</f>
        <v>0</v>
      </c>
      <c r="I30" s="130">
        <f ca="1">IFERROR(__xludf.DUMMYFUNCTION("+I31"),0)</f>
        <v>0</v>
      </c>
      <c r="J30" s="130">
        <f ca="1">IFERROR(__xludf.DUMMYFUNCTION("+J31"),0)</f>
        <v>0</v>
      </c>
      <c r="K30" s="130">
        <f ca="1">IFERROR(__xludf.DUMMYFUNCTION("+K31"),0)</f>
        <v>0</v>
      </c>
      <c r="L30" s="130">
        <f ca="1">IFERROR(__xludf.DUMMYFUNCTION("+L31"),0)</f>
        <v>0</v>
      </c>
      <c r="M30" s="130">
        <f ca="1">IFERROR(__xludf.DUMMYFUNCTION("+M31"),0)</f>
        <v>0</v>
      </c>
      <c r="N30" s="130">
        <f ca="1">IFERROR(__xludf.DUMMYFUNCTION("+N31"),0)</f>
        <v>0</v>
      </c>
      <c r="O30" s="130">
        <f ca="1">IFERROR(__xludf.DUMMYFUNCTION("+O31"),0)</f>
        <v>0</v>
      </c>
      <c r="P30" s="292"/>
      <c r="Q30" s="212"/>
      <c r="R30" s="212"/>
      <c r="S30" s="212"/>
      <c r="T30" s="212"/>
      <c r="U30" s="244"/>
      <c r="V30" s="15"/>
    </row>
    <row r="31" spans="1:22" ht="15.75" customHeight="1" x14ac:dyDescent="0.3">
      <c r="A31" s="127"/>
      <c r="B31" s="128"/>
      <c r="C31" s="139" t="s">
        <v>100</v>
      </c>
      <c r="D31" s="121">
        <v>0</v>
      </c>
      <c r="E31" s="121">
        <v>0</v>
      </c>
      <c r="F31" s="194">
        <f>+D31+E31</f>
        <v>0</v>
      </c>
      <c r="G31" s="123">
        <v>0</v>
      </c>
      <c r="H31" s="123">
        <v>0</v>
      </c>
      <c r="I31" s="194">
        <f>+G31+H31</f>
        <v>0</v>
      </c>
      <c r="J31" s="123">
        <v>0</v>
      </c>
      <c r="K31" s="123">
        <v>0</v>
      </c>
      <c r="L31" s="194">
        <f>+J31+K31</f>
        <v>0</v>
      </c>
      <c r="M31" s="125">
        <f>+D31+G31+J31</f>
        <v>0</v>
      </c>
      <c r="N31" s="125">
        <f>+E31+H31+K31</f>
        <v>0</v>
      </c>
      <c r="O31" s="178">
        <f>+M31+N31</f>
        <v>0</v>
      </c>
      <c r="P31" s="291"/>
      <c r="Q31" s="212"/>
      <c r="R31" s="212"/>
      <c r="S31" s="212"/>
      <c r="T31" s="212"/>
      <c r="U31" s="244"/>
      <c r="V31" s="15"/>
    </row>
    <row r="32" spans="1:22" ht="15.75" customHeight="1" x14ac:dyDescent="0.3">
      <c r="A32" s="272" t="s">
        <v>67</v>
      </c>
      <c r="B32" s="212"/>
      <c r="C32" s="267"/>
      <c r="D32" s="130">
        <f t="shared" ref="D32:O32" si="22">SUM(D33:D38)</f>
        <v>0</v>
      </c>
      <c r="E32" s="130">
        <f t="shared" si="22"/>
        <v>0</v>
      </c>
      <c r="F32" s="130">
        <f t="shared" si="22"/>
        <v>0</v>
      </c>
      <c r="G32" s="130">
        <f t="shared" si="22"/>
        <v>0</v>
      </c>
      <c r="H32" s="130">
        <f t="shared" si="22"/>
        <v>0</v>
      </c>
      <c r="I32" s="130">
        <f t="shared" si="22"/>
        <v>0</v>
      </c>
      <c r="J32" s="130">
        <f t="shared" si="22"/>
        <v>0</v>
      </c>
      <c r="K32" s="130">
        <f t="shared" si="22"/>
        <v>0</v>
      </c>
      <c r="L32" s="130">
        <f t="shared" si="22"/>
        <v>0</v>
      </c>
      <c r="M32" s="130">
        <f t="shared" si="22"/>
        <v>0</v>
      </c>
      <c r="N32" s="130">
        <f t="shared" si="22"/>
        <v>0</v>
      </c>
      <c r="O32" s="130">
        <f t="shared" si="22"/>
        <v>0</v>
      </c>
      <c r="P32" s="292"/>
      <c r="Q32" s="212"/>
      <c r="R32" s="212"/>
      <c r="S32" s="212"/>
      <c r="T32" s="212"/>
      <c r="U32" s="244"/>
      <c r="V32" s="15"/>
    </row>
    <row r="33" spans="1:22" ht="15.75" customHeight="1" x14ac:dyDescent="0.3">
      <c r="A33" s="127"/>
      <c r="B33" s="128"/>
      <c r="C33" s="140" t="s">
        <v>130</v>
      </c>
      <c r="D33" s="121">
        <v>0</v>
      </c>
      <c r="E33" s="121">
        <v>0</v>
      </c>
      <c r="F33" s="194">
        <f t="shared" ref="F33:F38" si="23">+D33+E33</f>
        <v>0</v>
      </c>
      <c r="G33" s="123">
        <v>0</v>
      </c>
      <c r="H33" s="123">
        <v>0</v>
      </c>
      <c r="I33" s="194">
        <f t="shared" ref="I33:I38" si="24">+G33+H33</f>
        <v>0</v>
      </c>
      <c r="J33" s="123">
        <v>0</v>
      </c>
      <c r="K33" s="123">
        <v>0</v>
      </c>
      <c r="L33" s="194">
        <f t="shared" ref="L33:L38" si="25">+J33+K33</f>
        <v>0</v>
      </c>
      <c r="M33" s="125">
        <f t="shared" ref="M33:M38" si="26">+D33+G33+J33</f>
        <v>0</v>
      </c>
      <c r="N33" s="125">
        <f t="shared" ref="N33:N38" si="27">+E33+H33+K33</f>
        <v>0</v>
      </c>
      <c r="O33" s="178">
        <f t="shared" ref="O33:O38" si="28">+M33+N33</f>
        <v>0</v>
      </c>
      <c r="P33" s="291"/>
      <c r="Q33" s="212"/>
      <c r="R33" s="212"/>
      <c r="S33" s="212"/>
      <c r="T33" s="212"/>
      <c r="U33" s="244"/>
      <c r="V33" s="15"/>
    </row>
    <row r="34" spans="1:22" ht="15.75" customHeight="1" x14ac:dyDescent="0.3">
      <c r="A34" s="127"/>
      <c r="B34" s="128"/>
      <c r="C34" s="141" t="s">
        <v>102</v>
      </c>
      <c r="D34" s="121">
        <v>0</v>
      </c>
      <c r="E34" s="121">
        <v>0</v>
      </c>
      <c r="F34" s="194">
        <f t="shared" si="23"/>
        <v>0</v>
      </c>
      <c r="G34" s="123">
        <v>0</v>
      </c>
      <c r="H34" s="123">
        <v>0</v>
      </c>
      <c r="I34" s="194">
        <f t="shared" si="24"/>
        <v>0</v>
      </c>
      <c r="J34" s="123">
        <v>0</v>
      </c>
      <c r="K34" s="123">
        <v>0</v>
      </c>
      <c r="L34" s="194">
        <f t="shared" si="25"/>
        <v>0</v>
      </c>
      <c r="M34" s="125">
        <f t="shared" si="26"/>
        <v>0</v>
      </c>
      <c r="N34" s="125">
        <f t="shared" si="27"/>
        <v>0</v>
      </c>
      <c r="O34" s="178">
        <f t="shared" si="28"/>
        <v>0</v>
      </c>
      <c r="P34" s="291"/>
      <c r="Q34" s="212"/>
      <c r="R34" s="212"/>
      <c r="S34" s="212"/>
      <c r="T34" s="212"/>
      <c r="U34" s="244"/>
      <c r="V34" s="15"/>
    </row>
    <row r="35" spans="1:22" ht="15.75" customHeight="1" x14ac:dyDescent="0.3">
      <c r="A35" s="127"/>
      <c r="B35" s="128"/>
      <c r="C35" s="141" t="s">
        <v>103</v>
      </c>
      <c r="D35" s="121">
        <v>0</v>
      </c>
      <c r="E35" s="121">
        <v>0</v>
      </c>
      <c r="F35" s="194">
        <f t="shared" si="23"/>
        <v>0</v>
      </c>
      <c r="G35" s="123">
        <v>0</v>
      </c>
      <c r="H35" s="123">
        <v>0</v>
      </c>
      <c r="I35" s="194">
        <f t="shared" si="24"/>
        <v>0</v>
      </c>
      <c r="J35" s="123">
        <v>0</v>
      </c>
      <c r="K35" s="123">
        <v>0</v>
      </c>
      <c r="L35" s="194">
        <f t="shared" si="25"/>
        <v>0</v>
      </c>
      <c r="M35" s="125">
        <f t="shared" si="26"/>
        <v>0</v>
      </c>
      <c r="N35" s="125">
        <f t="shared" si="27"/>
        <v>0</v>
      </c>
      <c r="O35" s="178">
        <f t="shared" si="28"/>
        <v>0</v>
      </c>
      <c r="P35" s="291"/>
      <c r="Q35" s="212"/>
      <c r="R35" s="212"/>
      <c r="S35" s="212"/>
      <c r="T35" s="212"/>
      <c r="U35" s="244"/>
      <c r="V35" s="15"/>
    </row>
    <row r="36" spans="1:22" ht="15.75" customHeight="1" x14ac:dyDescent="0.3">
      <c r="A36" s="127"/>
      <c r="B36" s="128"/>
      <c r="C36" s="142" t="s">
        <v>104</v>
      </c>
      <c r="D36" s="121">
        <v>0</v>
      </c>
      <c r="E36" s="121">
        <v>0</v>
      </c>
      <c r="F36" s="194">
        <f t="shared" si="23"/>
        <v>0</v>
      </c>
      <c r="G36" s="123">
        <v>0</v>
      </c>
      <c r="H36" s="123">
        <v>0</v>
      </c>
      <c r="I36" s="194">
        <f t="shared" si="24"/>
        <v>0</v>
      </c>
      <c r="J36" s="123">
        <v>0</v>
      </c>
      <c r="K36" s="123">
        <v>0</v>
      </c>
      <c r="L36" s="194">
        <f t="shared" si="25"/>
        <v>0</v>
      </c>
      <c r="M36" s="125">
        <f t="shared" si="26"/>
        <v>0</v>
      </c>
      <c r="N36" s="125">
        <f t="shared" si="27"/>
        <v>0</v>
      </c>
      <c r="O36" s="178">
        <f t="shared" si="28"/>
        <v>0</v>
      </c>
      <c r="P36" s="296"/>
      <c r="Q36" s="297"/>
      <c r="R36" s="297"/>
      <c r="S36" s="297"/>
      <c r="T36" s="297"/>
      <c r="U36" s="298"/>
      <c r="V36" s="15"/>
    </row>
    <row r="37" spans="1:22" ht="15.75" customHeight="1" x14ac:dyDescent="0.3">
      <c r="A37" s="127"/>
      <c r="B37" s="128"/>
      <c r="C37" s="142" t="s">
        <v>105</v>
      </c>
      <c r="D37" s="121">
        <v>0</v>
      </c>
      <c r="E37" s="121">
        <v>0</v>
      </c>
      <c r="F37" s="194">
        <f t="shared" si="23"/>
        <v>0</v>
      </c>
      <c r="G37" s="123">
        <v>0</v>
      </c>
      <c r="H37" s="123">
        <v>0</v>
      </c>
      <c r="I37" s="194">
        <f t="shared" si="24"/>
        <v>0</v>
      </c>
      <c r="J37" s="123">
        <v>0</v>
      </c>
      <c r="K37" s="123">
        <v>0</v>
      </c>
      <c r="L37" s="194">
        <f t="shared" si="25"/>
        <v>0</v>
      </c>
      <c r="M37" s="125">
        <f t="shared" si="26"/>
        <v>0</v>
      </c>
      <c r="N37" s="125">
        <f t="shared" si="27"/>
        <v>0</v>
      </c>
      <c r="O37" s="178">
        <f t="shared" si="28"/>
        <v>0</v>
      </c>
      <c r="P37" s="299"/>
      <c r="Q37" s="212"/>
      <c r="R37" s="212"/>
      <c r="S37" s="212"/>
      <c r="T37" s="212"/>
      <c r="U37" s="244"/>
      <c r="V37" s="15"/>
    </row>
    <row r="38" spans="1:22" ht="15.75" customHeight="1" thickBot="1" x14ac:dyDescent="0.35">
      <c r="A38" s="143"/>
      <c r="B38" s="144"/>
      <c r="C38" s="145" t="s">
        <v>105</v>
      </c>
      <c r="D38" s="146">
        <v>0</v>
      </c>
      <c r="E38" s="146">
        <v>0</v>
      </c>
      <c r="F38" s="194">
        <f t="shared" si="23"/>
        <v>0</v>
      </c>
      <c r="G38" s="147">
        <v>0</v>
      </c>
      <c r="H38" s="147">
        <v>0</v>
      </c>
      <c r="I38" s="194">
        <f t="shared" si="24"/>
        <v>0</v>
      </c>
      <c r="J38" s="147">
        <v>0</v>
      </c>
      <c r="K38" s="147">
        <v>0</v>
      </c>
      <c r="L38" s="194">
        <f t="shared" si="25"/>
        <v>0</v>
      </c>
      <c r="M38" s="125">
        <f t="shared" si="26"/>
        <v>0</v>
      </c>
      <c r="N38" s="125">
        <f t="shared" si="27"/>
        <v>0</v>
      </c>
      <c r="O38" s="178">
        <f t="shared" si="28"/>
        <v>0</v>
      </c>
      <c r="P38" s="314"/>
      <c r="Q38" s="228"/>
      <c r="R38" s="228"/>
      <c r="S38" s="228"/>
      <c r="T38" s="228"/>
      <c r="U38" s="253"/>
      <c r="V38" s="15"/>
    </row>
    <row r="39" spans="1:22" ht="15.75" customHeight="1" thickBot="1" x14ac:dyDescent="0.35">
      <c r="A39" s="149" t="s">
        <v>131</v>
      </c>
      <c r="B39" s="150"/>
      <c r="C39" s="151"/>
      <c r="D39" s="188">
        <f t="shared" ref="D39:O39" ca="1" si="29">+D8+D11+D22+D25+D30+D32</f>
        <v>0</v>
      </c>
      <c r="E39" s="188">
        <f t="shared" ca="1" si="29"/>
        <v>0</v>
      </c>
      <c r="F39" s="188">
        <f t="shared" ca="1" si="29"/>
        <v>0</v>
      </c>
      <c r="G39" s="152">
        <f t="shared" ca="1" si="29"/>
        <v>0</v>
      </c>
      <c r="H39" s="152">
        <f t="shared" ca="1" si="29"/>
        <v>0</v>
      </c>
      <c r="I39" s="152">
        <f t="shared" ca="1" si="29"/>
        <v>0</v>
      </c>
      <c r="J39" s="152">
        <f t="shared" ca="1" si="29"/>
        <v>0</v>
      </c>
      <c r="K39" s="152">
        <f t="shared" ca="1" si="29"/>
        <v>0</v>
      </c>
      <c r="L39" s="152">
        <f t="shared" ca="1" si="29"/>
        <v>0</v>
      </c>
      <c r="M39" s="152">
        <f t="shared" ca="1" si="29"/>
        <v>0</v>
      </c>
      <c r="N39" s="152">
        <f t="shared" ca="1" si="29"/>
        <v>0</v>
      </c>
      <c r="O39" s="152">
        <f t="shared" ca="1" si="29"/>
        <v>0</v>
      </c>
      <c r="P39" s="301"/>
      <c r="Q39" s="277"/>
      <c r="R39" s="277"/>
      <c r="S39" s="277"/>
      <c r="T39" s="277"/>
      <c r="U39" s="278"/>
      <c r="V39" s="189"/>
    </row>
    <row r="40" spans="1:22" ht="15.75" customHeight="1" thickTop="1" x14ac:dyDescent="0.3">
      <c r="A40" s="57"/>
      <c r="B40" s="19"/>
      <c r="C40" s="154"/>
      <c r="D40" s="155"/>
      <c r="E40" s="279"/>
      <c r="F40" s="217"/>
      <c r="G40" s="217"/>
      <c r="H40" s="156"/>
      <c r="I40" s="156"/>
      <c r="J40" s="156"/>
      <c r="K40" s="156"/>
      <c r="L40" s="157"/>
      <c r="M40" s="72"/>
      <c r="N40" s="157"/>
      <c r="O40" s="72" t="s">
        <v>142</v>
      </c>
      <c r="P40" s="158"/>
      <c r="Q40" s="158"/>
      <c r="R40" s="158"/>
      <c r="S40" s="158"/>
      <c r="T40" s="158"/>
      <c r="U40" s="158"/>
      <c r="V40" s="15"/>
    </row>
    <row r="41" spans="1:22" ht="15.75" customHeight="1" x14ac:dyDescent="0.3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</row>
    <row r="42" spans="1:22" ht="15.75" customHeight="1" x14ac:dyDescent="0.3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</row>
    <row r="43" spans="1:22" ht="15.75" customHeight="1" x14ac:dyDescent="0.3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</row>
    <row r="44" spans="1:22" ht="15.75" customHeight="1" x14ac:dyDescent="0.3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</row>
    <row r="45" spans="1:22" ht="15.75" customHeight="1" x14ac:dyDescent="0.3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</row>
    <row r="46" spans="1:22" ht="15.75" customHeight="1" x14ac:dyDescent="0.3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</row>
    <row r="47" spans="1:22" ht="15.75" customHeight="1" x14ac:dyDescent="0.3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</row>
    <row r="48" spans="1:22" ht="15.75" customHeight="1" x14ac:dyDescent="0.3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</row>
    <row r="49" spans="1:15" ht="15.75" customHeight="1" x14ac:dyDescent="0.3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</row>
    <row r="50" spans="1:15" ht="15.75" customHeight="1" x14ac:dyDescent="0.3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</row>
    <row r="51" spans="1:15" ht="15.75" customHeight="1" x14ac:dyDescent="0.3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</row>
    <row r="52" spans="1:15" ht="15.75" customHeight="1" x14ac:dyDescent="0.3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</row>
    <row r="53" spans="1:15" ht="15.75" customHeight="1" x14ac:dyDescent="0.3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</row>
    <row r="54" spans="1:15" ht="15.75" customHeight="1" x14ac:dyDescent="0.3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</row>
    <row r="55" spans="1:15" ht="15.75" customHeight="1" x14ac:dyDescent="0.3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</row>
    <row r="56" spans="1:15" ht="15.75" customHeight="1" x14ac:dyDescent="0.3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</row>
    <row r="57" spans="1:15" ht="15.75" customHeight="1" x14ac:dyDescent="0.3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</row>
    <row r="58" spans="1:15" ht="15.75" customHeight="1" x14ac:dyDescent="0.3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</row>
    <row r="59" spans="1:15" ht="15.75" customHeight="1" x14ac:dyDescent="0.3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</row>
    <row r="60" spans="1:15" ht="15.75" customHeight="1" x14ac:dyDescent="0.3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</row>
    <row r="61" spans="1:15" ht="15.75" customHeight="1" x14ac:dyDescent="0.3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</row>
    <row r="62" spans="1:15" ht="15.75" customHeight="1" x14ac:dyDescent="0.3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</row>
    <row r="63" spans="1:15" ht="15.75" customHeight="1" x14ac:dyDescent="0.3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</row>
    <row r="64" spans="1:15" ht="15.75" customHeight="1" x14ac:dyDescent="0.3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</row>
    <row r="65" spans="1:15" ht="15.75" customHeight="1" x14ac:dyDescent="0.3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</row>
    <row r="66" spans="1:15" ht="15.75" customHeight="1" x14ac:dyDescent="0.3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</row>
    <row r="67" spans="1:15" ht="15.75" customHeight="1" x14ac:dyDescent="0.3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</row>
    <row r="68" spans="1:15" ht="15.75" customHeight="1" x14ac:dyDescent="0.3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</row>
    <row r="69" spans="1:15" ht="15.75" customHeight="1" x14ac:dyDescent="0.3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</row>
    <row r="70" spans="1:15" ht="15.75" customHeight="1" x14ac:dyDescent="0.3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</row>
    <row r="71" spans="1:15" ht="15.75" customHeight="1" x14ac:dyDescent="0.3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</row>
    <row r="72" spans="1:15" ht="15.75" customHeight="1" x14ac:dyDescent="0.3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</row>
    <row r="73" spans="1:15" ht="15.75" customHeight="1" x14ac:dyDescent="0.3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</row>
    <row r="74" spans="1:15" ht="15.75" customHeight="1" x14ac:dyDescent="0.3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</row>
    <row r="75" spans="1:15" ht="15.75" customHeight="1" x14ac:dyDescent="0.3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</row>
    <row r="76" spans="1:15" ht="15.75" customHeight="1" x14ac:dyDescent="0.3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</row>
    <row r="77" spans="1:15" ht="15.75" customHeight="1" x14ac:dyDescent="0.3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</row>
    <row r="78" spans="1:15" ht="15.75" customHeight="1" x14ac:dyDescent="0.3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</row>
    <row r="79" spans="1:15" ht="15.75" customHeight="1" x14ac:dyDescent="0.3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</row>
    <row r="80" spans="1:15" ht="15.75" customHeight="1" x14ac:dyDescent="0.3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</row>
    <row r="81" spans="1:15" ht="15.75" customHeight="1" x14ac:dyDescent="0.3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</row>
    <row r="82" spans="1:15" ht="15.75" customHeight="1" x14ac:dyDescent="0.3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</row>
    <row r="83" spans="1:15" ht="15.75" customHeight="1" x14ac:dyDescent="0.3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</row>
    <row r="84" spans="1:15" ht="15.75" customHeight="1" x14ac:dyDescent="0.3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</row>
    <row r="85" spans="1:15" ht="15.75" customHeight="1" x14ac:dyDescent="0.3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</row>
    <row r="86" spans="1:15" ht="15.75" customHeight="1" x14ac:dyDescent="0.3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</row>
    <row r="87" spans="1:15" ht="15.75" customHeight="1" x14ac:dyDescent="0.3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</row>
    <row r="88" spans="1:15" ht="15.75" customHeight="1" x14ac:dyDescent="0.3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</row>
    <row r="89" spans="1:15" ht="15.75" customHeight="1" x14ac:dyDescent="0.3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</row>
    <row r="90" spans="1:15" ht="15.75" customHeight="1" x14ac:dyDescent="0.3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</row>
    <row r="91" spans="1:15" ht="15.75" customHeight="1" x14ac:dyDescent="0.3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</row>
    <row r="92" spans="1:15" ht="15.75" customHeight="1" x14ac:dyDescent="0.3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</row>
    <row r="93" spans="1:15" ht="15.75" customHeight="1" x14ac:dyDescent="0.3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</row>
    <row r="94" spans="1:15" ht="15.75" customHeight="1" x14ac:dyDescent="0.3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</row>
    <row r="95" spans="1:15" ht="15.75" customHeight="1" x14ac:dyDescent="0.3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</row>
    <row r="96" spans="1:15" ht="15.75" customHeight="1" x14ac:dyDescent="0.3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</row>
    <row r="97" spans="1:15" ht="15.75" customHeight="1" x14ac:dyDescent="0.3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</row>
    <row r="98" spans="1:15" ht="15.75" customHeight="1" x14ac:dyDescent="0.3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</row>
    <row r="99" spans="1:15" ht="15.75" customHeight="1" x14ac:dyDescent="0.3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</row>
    <row r="100" spans="1:15" ht="15.75" customHeight="1" x14ac:dyDescent="0.3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</row>
    <row r="101" spans="1:15" ht="15.75" customHeight="1" x14ac:dyDescent="0.3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</row>
    <row r="102" spans="1:15" ht="15.75" customHeight="1" x14ac:dyDescent="0.3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</row>
    <row r="103" spans="1:15" ht="15.75" customHeight="1" x14ac:dyDescent="0.3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</row>
    <row r="104" spans="1:15" ht="15.75" customHeight="1" x14ac:dyDescent="0.3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</row>
    <row r="105" spans="1:15" ht="15.75" customHeight="1" x14ac:dyDescent="0.3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</row>
    <row r="106" spans="1:15" ht="15.75" customHeight="1" x14ac:dyDescent="0.3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</row>
    <row r="107" spans="1:15" ht="15.75" customHeight="1" x14ac:dyDescent="0.3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</row>
    <row r="108" spans="1:15" ht="15.75" customHeight="1" x14ac:dyDescent="0.3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</row>
    <row r="109" spans="1:15" ht="15.75" customHeight="1" x14ac:dyDescent="0.3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</row>
    <row r="110" spans="1:15" ht="15.75" customHeight="1" x14ac:dyDescent="0.3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</row>
    <row r="111" spans="1:15" ht="15.75" customHeight="1" x14ac:dyDescent="0.3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</row>
    <row r="112" spans="1:15" ht="15.75" customHeight="1" x14ac:dyDescent="0.3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</row>
    <row r="113" spans="1:15" ht="15.75" customHeight="1" x14ac:dyDescent="0.3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</row>
    <row r="114" spans="1:15" ht="15.75" customHeight="1" x14ac:dyDescent="0.3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</row>
    <row r="115" spans="1:15" ht="15.75" customHeight="1" x14ac:dyDescent="0.3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</row>
    <row r="116" spans="1:15" ht="15.75" customHeight="1" x14ac:dyDescent="0.3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</row>
    <row r="117" spans="1:15" ht="15.75" customHeight="1" x14ac:dyDescent="0.3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</row>
    <row r="118" spans="1:15" ht="15.75" customHeight="1" x14ac:dyDescent="0.3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</row>
    <row r="119" spans="1:15" ht="15.75" customHeight="1" x14ac:dyDescent="0.3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</row>
    <row r="120" spans="1:15" ht="15.75" customHeight="1" x14ac:dyDescent="0.3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</row>
    <row r="121" spans="1:15" ht="15.75" customHeight="1" x14ac:dyDescent="0.3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</row>
    <row r="122" spans="1:15" ht="15.75" customHeight="1" x14ac:dyDescent="0.3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</row>
    <row r="123" spans="1:15" ht="15.75" customHeight="1" x14ac:dyDescent="0.3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</row>
    <row r="124" spans="1:15" ht="15.75" customHeight="1" x14ac:dyDescent="0.3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</row>
    <row r="125" spans="1:15" ht="15.75" customHeight="1" x14ac:dyDescent="0.3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</row>
    <row r="126" spans="1:15" ht="15.75" customHeight="1" x14ac:dyDescent="0.3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</row>
    <row r="127" spans="1:15" ht="15.75" customHeight="1" x14ac:dyDescent="0.3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</row>
    <row r="128" spans="1:15" ht="15.75" customHeight="1" x14ac:dyDescent="0.3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</row>
    <row r="129" spans="1:15" ht="15.75" customHeight="1" x14ac:dyDescent="0.3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</row>
    <row r="130" spans="1:15" ht="15.75" customHeight="1" x14ac:dyDescent="0.3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</row>
    <row r="131" spans="1:15" ht="15.75" customHeight="1" x14ac:dyDescent="0.3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</row>
    <row r="132" spans="1:15" ht="15.75" customHeight="1" x14ac:dyDescent="0.3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</row>
    <row r="133" spans="1:15" ht="15.75" customHeight="1" x14ac:dyDescent="0.3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</row>
    <row r="134" spans="1:15" ht="15.75" customHeight="1" x14ac:dyDescent="0.3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</row>
    <row r="135" spans="1:15" ht="15.75" customHeight="1" x14ac:dyDescent="0.3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</row>
    <row r="136" spans="1:15" ht="15.75" customHeight="1" x14ac:dyDescent="0.3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</row>
    <row r="137" spans="1:15" ht="15.75" customHeight="1" x14ac:dyDescent="0.3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</row>
    <row r="138" spans="1:15" ht="15.75" customHeight="1" x14ac:dyDescent="0.3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</row>
    <row r="139" spans="1:15" ht="15.75" customHeight="1" x14ac:dyDescent="0.3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</row>
    <row r="140" spans="1:15" ht="15.75" customHeight="1" x14ac:dyDescent="0.3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</row>
    <row r="141" spans="1:15" ht="15.75" customHeight="1" x14ac:dyDescent="0.3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</row>
    <row r="142" spans="1:15" ht="15.75" customHeight="1" x14ac:dyDescent="0.3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</row>
    <row r="143" spans="1:15" ht="15.75" customHeight="1" x14ac:dyDescent="0.3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</row>
    <row r="144" spans="1:15" ht="15.75" customHeight="1" x14ac:dyDescent="0.3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</row>
    <row r="145" spans="1:15" ht="15.75" customHeight="1" x14ac:dyDescent="0.3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</row>
    <row r="146" spans="1:15" ht="15.75" customHeight="1" x14ac:dyDescent="0.3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</row>
    <row r="147" spans="1:15" ht="15.75" customHeight="1" x14ac:dyDescent="0.3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</row>
    <row r="148" spans="1:15" ht="15.75" customHeight="1" x14ac:dyDescent="0.3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</row>
    <row r="149" spans="1:15" ht="15.75" customHeight="1" x14ac:dyDescent="0.3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</row>
    <row r="150" spans="1:15" ht="15.75" customHeight="1" x14ac:dyDescent="0.3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</row>
    <row r="151" spans="1:15" ht="15.75" customHeight="1" x14ac:dyDescent="0.3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</row>
    <row r="152" spans="1:15" ht="15.75" customHeight="1" x14ac:dyDescent="0.3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</row>
    <row r="153" spans="1:15" ht="15.75" customHeight="1" x14ac:dyDescent="0.3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</row>
    <row r="154" spans="1:15" ht="15.75" customHeight="1" x14ac:dyDescent="0.3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</row>
    <row r="155" spans="1:15" ht="15.75" customHeight="1" x14ac:dyDescent="0.3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</row>
    <row r="156" spans="1:15" ht="15.75" customHeight="1" x14ac:dyDescent="0.3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</row>
    <row r="157" spans="1:15" ht="15.75" customHeight="1" x14ac:dyDescent="0.3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</row>
    <row r="158" spans="1:15" ht="15.75" customHeight="1" x14ac:dyDescent="0.3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</row>
    <row r="159" spans="1:15" ht="15.75" customHeight="1" x14ac:dyDescent="0.3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</row>
    <row r="160" spans="1:15" ht="15.75" customHeight="1" x14ac:dyDescent="0.3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</row>
    <row r="161" spans="1:15" ht="15.75" customHeight="1" x14ac:dyDescent="0.3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</row>
    <row r="162" spans="1:15" ht="15.75" customHeight="1" x14ac:dyDescent="0.3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</row>
    <row r="163" spans="1:15" ht="15.75" customHeight="1" x14ac:dyDescent="0.3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</row>
    <row r="164" spans="1:15" ht="15.75" customHeight="1" x14ac:dyDescent="0.3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</row>
    <row r="165" spans="1:15" ht="15.75" customHeight="1" x14ac:dyDescent="0.3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</row>
    <row r="166" spans="1:15" ht="15.75" customHeight="1" x14ac:dyDescent="0.3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</row>
    <row r="167" spans="1:15" ht="15.75" customHeight="1" x14ac:dyDescent="0.3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</row>
    <row r="168" spans="1:15" ht="15.75" customHeight="1" x14ac:dyDescent="0.3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</row>
    <row r="169" spans="1:15" ht="15.75" customHeight="1" x14ac:dyDescent="0.3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</row>
    <row r="170" spans="1:15" ht="15.75" customHeight="1" x14ac:dyDescent="0.3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</row>
    <row r="171" spans="1:15" ht="15.75" customHeight="1" x14ac:dyDescent="0.3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</row>
    <row r="172" spans="1:15" ht="15.75" customHeight="1" x14ac:dyDescent="0.3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</row>
    <row r="173" spans="1:15" ht="15.75" customHeight="1" x14ac:dyDescent="0.3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</row>
    <row r="174" spans="1:15" ht="15.75" customHeight="1" x14ac:dyDescent="0.3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</row>
    <row r="175" spans="1:15" ht="15.75" customHeight="1" x14ac:dyDescent="0.3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</row>
    <row r="176" spans="1:15" ht="15.75" customHeight="1" x14ac:dyDescent="0.3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</row>
    <row r="177" spans="1:15" ht="15.75" customHeight="1" x14ac:dyDescent="0.3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</row>
    <row r="178" spans="1:15" ht="15.75" customHeight="1" x14ac:dyDescent="0.3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</row>
    <row r="179" spans="1:15" ht="15.75" customHeight="1" x14ac:dyDescent="0.3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</row>
    <row r="180" spans="1:15" ht="15.75" customHeight="1" x14ac:dyDescent="0.3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</row>
    <row r="181" spans="1:15" ht="15.75" customHeight="1" x14ac:dyDescent="0.3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</row>
    <row r="182" spans="1:15" ht="15.75" customHeight="1" x14ac:dyDescent="0.3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</row>
    <row r="183" spans="1:15" ht="15.75" customHeight="1" x14ac:dyDescent="0.3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</row>
    <row r="184" spans="1:15" ht="15.75" customHeight="1" x14ac:dyDescent="0.3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</row>
    <row r="185" spans="1:15" ht="15.75" customHeight="1" x14ac:dyDescent="0.3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</row>
    <row r="186" spans="1:15" ht="15.75" customHeight="1" x14ac:dyDescent="0.3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</row>
    <row r="187" spans="1:15" ht="15.75" customHeight="1" x14ac:dyDescent="0.3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</row>
    <row r="188" spans="1:15" ht="15.75" customHeight="1" x14ac:dyDescent="0.3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</row>
    <row r="189" spans="1:15" ht="15.75" customHeight="1" x14ac:dyDescent="0.3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</row>
    <row r="190" spans="1:15" ht="15.75" customHeight="1" x14ac:dyDescent="0.3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</row>
    <row r="191" spans="1:15" ht="15.75" customHeight="1" x14ac:dyDescent="0.3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</row>
    <row r="192" spans="1:15" ht="15.75" customHeight="1" x14ac:dyDescent="0.3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</row>
    <row r="193" spans="1:15" ht="15.75" customHeight="1" x14ac:dyDescent="0.3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</row>
    <row r="194" spans="1:15" ht="15.75" customHeight="1" x14ac:dyDescent="0.3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</row>
    <row r="195" spans="1:15" ht="15.75" customHeight="1" x14ac:dyDescent="0.3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</row>
    <row r="196" spans="1:15" ht="15.75" customHeight="1" x14ac:dyDescent="0.3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</row>
    <row r="197" spans="1:15" ht="15.75" customHeight="1" x14ac:dyDescent="0.3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</row>
    <row r="198" spans="1:15" ht="15.75" customHeight="1" x14ac:dyDescent="0.3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</row>
    <row r="199" spans="1:15" ht="15.75" customHeight="1" x14ac:dyDescent="0.3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</row>
    <row r="200" spans="1:15" ht="15.75" customHeight="1" x14ac:dyDescent="0.3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</row>
    <row r="201" spans="1:15" ht="15.75" customHeight="1" x14ac:dyDescent="0.3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</row>
    <row r="202" spans="1:15" ht="15.75" customHeight="1" x14ac:dyDescent="0.3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</row>
    <row r="203" spans="1:15" ht="15.75" customHeight="1" x14ac:dyDescent="0.3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</row>
    <row r="204" spans="1:15" ht="15.75" customHeight="1" x14ac:dyDescent="0.3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</row>
    <row r="205" spans="1:15" ht="15.75" customHeight="1" x14ac:dyDescent="0.3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</row>
    <row r="206" spans="1:15" ht="15.75" customHeight="1" x14ac:dyDescent="0.3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</row>
    <row r="207" spans="1:15" ht="15.75" customHeight="1" x14ac:dyDescent="0.3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</row>
    <row r="208" spans="1:15" ht="15.75" customHeight="1" x14ac:dyDescent="0.3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</row>
    <row r="209" spans="1:15" ht="15.75" customHeight="1" x14ac:dyDescent="0.3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</row>
    <row r="210" spans="1:15" ht="15.75" customHeight="1" x14ac:dyDescent="0.3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</row>
    <row r="211" spans="1:15" ht="15.75" customHeight="1" x14ac:dyDescent="0.3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</row>
    <row r="212" spans="1:15" ht="15.75" customHeight="1" x14ac:dyDescent="0.3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</row>
    <row r="213" spans="1:15" ht="15.75" customHeight="1" x14ac:dyDescent="0.3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</row>
    <row r="214" spans="1:15" ht="15.75" customHeight="1" x14ac:dyDescent="0.3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</row>
    <row r="215" spans="1:15" ht="15.75" customHeight="1" x14ac:dyDescent="0.3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</row>
    <row r="216" spans="1:15" ht="15.75" customHeight="1" x14ac:dyDescent="0.3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</row>
    <row r="217" spans="1:15" ht="15.75" customHeight="1" x14ac:dyDescent="0.3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</row>
    <row r="218" spans="1:15" ht="15.75" customHeight="1" x14ac:dyDescent="0.3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</row>
    <row r="219" spans="1:15" ht="15.75" customHeight="1" x14ac:dyDescent="0.3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</row>
    <row r="220" spans="1:15" ht="15.75" customHeight="1" x14ac:dyDescent="0.3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</row>
    <row r="221" spans="1:15" ht="15.75" customHeight="1" x14ac:dyDescent="0.3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</row>
    <row r="222" spans="1:15" ht="15.75" customHeight="1" x14ac:dyDescent="0.3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</row>
    <row r="223" spans="1:15" ht="15.75" customHeight="1" x14ac:dyDescent="0.3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</row>
    <row r="224" spans="1:15" ht="15.75" customHeight="1" x14ac:dyDescent="0.3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</row>
    <row r="225" spans="1:15" ht="15.75" customHeight="1" x14ac:dyDescent="0.3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</row>
    <row r="226" spans="1:15" ht="15.75" customHeight="1" x14ac:dyDescent="0.3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</row>
    <row r="227" spans="1:15" ht="15.75" customHeight="1" x14ac:dyDescent="0.3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</row>
    <row r="228" spans="1:15" ht="15.75" customHeight="1" x14ac:dyDescent="0.3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</row>
    <row r="229" spans="1:15" ht="15.75" customHeight="1" x14ac:dyDescent="0.3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</row>
    <row r="230" spans="1:15" ht="15.75" customHeight="1" x14ac:dyDescent="0.3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</row>
    <row r="231" spans="1:15" ht="15.75" customHeight="1" x14ac:dyDescent="0.3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</row>
    <row r="232" spans="1:15" ht="15.75" customHeight="1" x14ac:dyDescent="0.3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</row>
    <row r="233" spans="1:15" ht="15.75" customHeight="1" x14ac:dyDescent="0.3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</row>
    <row r="234" spans="1:15" ht="15.75" customHeight="1" x14ac:dyDescent="0.3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</row>
    <row r="235" spans="1:15" ht="15.75" customHeight="1" x14ac:dyDescent="0.3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</row>
    <row r="236" spans="1:15" ht="15.75" customHeight="1" x14ac:dyDescent="0.3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</row>
    <row r="237" spans="1:15" ht="15.75" customHeight="1" x14ac:dyDescent="0.3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</row>
    <row r="238" spans="1:15" ht="15.75" customHeight="1" x14ac:dyDescent="0.3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</row>
    <row r="239" spans="1:15" ht="15.75" customHeight="1" x14ac:dyDescent="0.3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</row>
    <row r="240" spans="1:15" ht="15.75" customHeight="1" x14ac:dyDescent="0.3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</row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62">
    <mergeCell ref="P36:U36"/>
    <mergeCell ref="P37:U37"/>
    <mergeCell ref="P38:U38"/>
    <mergeCell ref="P39:U39"/>
    <mergeCell ref="E40:G40"/>
    <mergeCell ref="P29:U29"/>
    <mergeCell ref="P30:U30"/>
    <mergeCell ref="P31:U31"/>
    <mergeCell ref="P32:U32"/>
    <mergeCell ref="P33:U33"/>
    <mergeCell ref="P34:U34"/>
    <mergeCell ref="P35:U35"/>
    <mergeCell ref="A1:U1"/>
    <mergeCell ref="B3:E3"/>
    <mergeCell ref="D4:F4"/>
    <mergeCell ref="G4:I4"/>
    <mergeCell ref="J4:L4"/>
    <mergeCell ref="M4:O4"/>
    <mergeCell ref="P4:U4"/>
    <mergeCell ref="A7:C7"/>
    <mergeCell ref="A8:C8"/>
    <mergeCell ref="A11:C11"/>
    <mergeCell ref="A22:C22"/>
    <mergeCell ref="A25:C25"/>
    <mergeCell ref="A30:C30"/>
    <mergeCell ref="A32:C32"/>
    <mergeCell ref="D5:D6"/>
    <mergeCell ref="E5:E6"/>
    <mergeCell ref="F5:F6"/>
    <mergeCell ref="G5:G6"/>
    <mergeCell ref="H5:H6"/>
    <mergeCell ref="O5:O6"/>
    <mergeCell ref="P5:U6"/>
    <mergeCell ref="P7:U7"/>
    <mergeCell ref="P8:U8"/>
    <mergeCell ref="I5:I6"/>
    <mergeCell ref="J5:J6"/>
    <mergeCell ref="K5:K6"/>
    <mergeCell ref="L5:L6"/>
    <mergeCell ref="M5:M6"/>
    <mergeCell ref="P28:U28"/>
    <mergeCell ref="P19:U19"/>
    <mergeCell ref="P20:U20"/>
    <mergeCell ref="P21:U21"/>
    <mergeCell ref="P22:U22"/>
    <mergeCell ref="P23:U23"/>
    <mergeCell ref="A6:C6"/>
    <mergeCell ref="P24:U24"/>
    <mergeCell ref="P25:U25"/>
    <mergeCell ref="P26:U26"/>
    <mergeCell ref="P27:U27"/>
    <mergeCell ref="P14:U14"/>
    <mergeCell ref="P15:U15"/>
    <mergeCell ref="P16:U16"/>
    <mergeCell ref="P17:U17"/>
    <mergeCell ref="P18:U18"/>
    <mergeCell ref="P9:U9"/>
    <mergeCell ref="P10:U10"/>
    <mergeCell ref="P11:U11"/>
    <mergeCell ref="P12:U12"/>
    <mergeCell ref="P13:U13"/>
    <mergeCell ref="N5:N6"/>
  </mergeCells>
  <conditionalFormatting sqref="D9:D38 E11:O11 G12:G21 J12:J24 E22:I22 K22:O22 E25:O25 E30:O30 E32:O32">
    <cfRule type="expression" dxfId="59" priority="1" stopIfTrue="1">
      <formula>$Q9&gt;0</formula>
    </cfRule>
  </conditionalFormatting>
  <conditionalFormatting sqref="D8:O8">
    <cfRule type="expression" dxfId="58" priority="2" stopIfTrue="1">
      <formula>$Q8&gt;0</formula>
    </cfRule>
  </conditionalFormatting>
  <conditionalFormatting sqref="E26:E29">
    <cfRule type="expression" dxfId="57" priority="3" stopIfTrue="1">
      <formula>$Q26&gt;0</formula>
    </cfRule>
  </conditionalFormatting>
  <conditionalFormatting sqref="G23:G24">
    <cfRule type="expression" dxfId="56" priority="4" stopIfTrue="1">
      <formula>$Q23&gt;0</formula>
    </cfRule>
  </conditionalFormatting>
  <conditionalFormatting sqref="G26:H29">
    <cfRule type="expression" dxfId="55" priority="5" stopIfTrue="1">
      <formula>$Q26&gt;0</formula>
    </cfRule>
  </conditionalFormatting>
  <conditionalFormatting sqref="J26:K29">
    <cfRule type="expression" dxfId="54" priority="6" stopIfTrue="1">
      <formula>$Q26&gt;0</formula>
    </cfRule>
  </conditionalFormatting>
  <printOptions horizontalCentered="1"/>
  <pageMargins left="0" right="0" top="0" bottom="0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V1000"/>
  <sheetViews>
    <sheetView workbookViewId="0">
      <selection activeCell="A6" sqref="A6:C6"/>
    </sheetView>
  </sheetViews>
  <sheetFormatPr defaultColWidth="11.19921875" defaultRowHeight="15" customHeight="1" x14ac:dyDescent="0.3"/>
  <cols>
    <col min="1" max="1" width="5.3984375" customWidth="1"/>
    <col min="2" max="2" width="2.3984375" customWidth="1"/>
    <col min="3" max="3" width="41.19921875" customWidth="1"/>
    <col min="4" max="6" width="12" customWidth="1"/>
    <col min="7" max="7" width="13" customWidth="1"/>
    <col min="8" max="8" width="12" customWidth="1"/>
    <col min="9" max="10" width="12.3984375" customWidth="1"/>
    <col min="11" max="12" width="12" customWidth="1"/>
    <col min="13" max="13" width="12.3984375" customWidth="1"/>
    <col min="14" max="15" width="12" customWidth="1"/>
    <col min="16" max="16" width="23.3984375" customWidth="1"/>
    <col min="17" max="17" width="9.3984375" customWidth="1"/>
    <col min="18" max="18" width="8.3984375" customWidth="1"/>
    <col min="19" max="19" width="10.09765625" customWidth="1"/>
    <col min="20" max="22" width="8.3984375" customWidth="1"/>
  </cols>
  <sheetData>
    <row r="1" spans="1:22" ht="21" x14ac:dyDescent="0.3">
      <c r="A1" s="257" t="s">
        <v>70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</row>
    <row r="2" spans="1:22" ht="23.4" x14ac:dyDescent="0.45">
      <c r="A2" s="20"/>
      <c r="B2" s="20"/>
      <c r="C2" s="20"/>
      <c r="D2" s="19"/>
      <c r="E2" s="19"/>
      <c r="F2" s="99" t="s">
        <v>143</v>
      </c>
      <c r="G2" s="99"/>
      <c r="H2" s="19"/>
      <c r="I2" s="19"/>
      <c r="J2" s="73">
        <f>+'Budget Mod Cover Page'!L1</f>
        <v>0</v>
      </c>
      <c r="K2" s="159" t="s">
        <v>110</v>
      </c>
      <c r="L2" s="23"/>
      <c r="M2" s="19"/>
      <c r="N2" s="99"/>
      <c r="O2" s="99"/>
      <c r="P2" s="99"/>
      <c r="Q2" s="19"/>
      <c r="R2" s="19"/>
      <c r="S2" s="23"/>
      <c r="T2" s="23"/>
      <c r="U2" s="20"/>
      <c r="V2" s="15"/>
    </row>
    <row r="3" spans="1:22" ht="15.6" x14ac:dyDescent="0.3">
      <c r="A3" s="62" t="s">
        <v>111</v>
      </c>
      <c r="B3" s="258">
        <f>+'Budget Mod Cover Page'!G6</f>
        <v>0</v>
      </c>
      <c r="C3" s="222"/>
      <c r="D3" s="222"/>
      <c r="E3" s="222"/>
      <c r="F3" s="100"/>
      <c r="G3" s="101"/>
      <c r="H3" s="100"/>
      <c r="I3" s="100"/>
      <c r="J3" s="100"/>
      <c r="K3" s="100"/>
      <c r="L3" s="30"/>
      <c r="M3" s="100"/>
      <c r="N3" s="100"/>
      <c r="O3" s="30"/>
      <c r="P3" s="19"/>
      <c r="Q3" s="19"/>
      <c r="R3" s="19"/>
      <c r="S3" s="19"/>
      <c r="T3" s="19"/>
      <c r="U3" s="19"/>
    </row>
    <row r="4" spans="1:22" ht="36" customHeight="1" x14ac:dyDescent="0.35">
      <c r="A4" s="102"/>
      <c r="B4" s="103"/>
      <c r="C4" s="104"/>
      <c r="D4" s="259" t="s">
        <v>56</v>
      </c>
      <c r="E4" s="260"/>
      <c r="F4" s="261"/>
      <c r="G4" s="262" t="s">
        <v>124</v>
      </c>
      <c r="H4" s="260"/>
      <c r="I4" s="260"/>
      <c r="J4" s="262" t="s">
        <v>125</v>
      </c>
      <c r="K4" s="260"/>
      <c r="L4" s="260"/>
      <c r="M4" s="262" t="s">
        <v>75</v>
      </c>
      <c r="N4" s="260"/>
      <c r="O4" s="260"/>
      <c r="P4" s="263" t="s">
        <v>76</v>
      </c>
      <c r="Q4" s="251"/>
      <c r="R4" s="251"/>
      <c r="S4" s="251"/>
      <c r="T4" s="251"/>
      <c r="U4" s="252"/>
    </row>
    <row r="5" spans="1:22" ht="15.75" customHeight="1" thickBot="1" x14ac:dyDescent="0.35">
      <c r="A5" s="47"/>
      <c r="B5" s="181"/>
      <c r="C5" s="182"/>
      <c r="D5" s="247" t="s">
        <v>77</v>
      </c>
      <c r="E5" s="247" t="s">
        <v>60</v>
      </c>
      <c r="F5" s="247" t="s">
        <v>78</v>
      </c>
      <c r="G5" s="247" t="s">
        <v>77</v>
      </c>
      <c r="H5" s="247" t="s">
        <v>60</v>
      </c>
      <c r="I5" s="247" t="s">
        <v>126</v>
      </c>
      <c r="J5" s="247" t="s">
        <v>77</v>
      </c>
      <c r="K5" s="247" t="s">
        <v>60</v>
      </c>
      <c r="L5" s="247" t="s">
        <v>126</v>
      </c>
      <c r="M5" s="247" t="s">
        <v>77</v>
      </c>
      <c r="N5" s="247" t="s">
        <v>60</v>
      </c>
      <c r="O5" s="247" t="s">
        <v>79</v>
      </c>
      <c r="P5" s="249" t="s">
        <v>80</v>
      </c>
      <c r="Q5" s="251"/>
      <c r="R5" s="251"/>
      <c r="S5" s="251"/>
      <c r="T5" s="251"/>
      <c r="U5" s="252"/>
    </row>
    <row r="6" spans="1:22" ht="34.5" customHeight="1" thickBot="1" x14ac:dyDescent="0.35">
      <c r="A6" s="288" t="s">
        <v>156</v>
      </c>
      <c r="B6" s="289"/>
      <c r="C6" s="290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50"/>
      <c r="Q6" s="228"/>
      <c r="R6" s="228"/>
      <c r="S6" s="228"/>
      <c r="T6" s="228"/>
      <c r="U6" s="253"/>
    </row>
    <row r="7" spans="1:22" ht="16.2" thickTop="1" x14ac:dyDescent="0.3">
      <c r="A7" s="264"/>
      <c r="B7" s="224"/>
      <c r="C7" s="265"/>
      <c r="D7" s="174"/>
      <c r="E7" s="174"/>
      <c r="F7" s="192"/>
      <c r="G7" s="108"/>
      <c r="H7" s="108"/>
      <c r="I7" s="193"/>
      <c r="J7" s="108"/>
      <c r="K7" s="111"/>
      <c r="L7" s="191"/>
      <c r="M7" s="108"/>
      <c r="N7" s="111"/>
      <c r="O7" s="191"/>
      <c r="P7" s="313"/>
      <c r="Q7" s="233"/>
      <c r="R7" s="233"/>
      <c r="S7" s="233"/>
      <c r="T7" s="233"/>
      <c r="U7" s="255"/>
      <c r="V7" s="15"/>
    </row>
    <row r="8" spans="1:22" ht="15.6" x14ac:dyDescent="0.3">
      <c r="A8" s="266" t="s">
        <v>62</v>
      </c>
      <c r="B8" s="212"/>
      <c r="C8" s="267"/>
      <c r="D8" s="114">
        <f t="shared" ref="D8:O8" si="0">SUM(D9:D10)</f>
        <v>0</v>
      </c>
      <c r="E8" s="114">
        <f t="shared" si="0"/>
        <v>0</v>
      </c>
      <c r="F8" s="114">
        <f t="shared" si="0"/>
        <v>0</v>
      </c>
      <c r="G8" s="114">
        <f t="shared" si="0"/>
        <v>0</v>
      </c>
      <c r="H8" s="114">
        <f t="shared" si="0"/>
        <v>0</v>
      </c>
      <c r="I8" s="114">
        <f t="shared" si="0"/>
        <v>0</v>
      </c>
      <c r="J8" s="114">
        <f t="shared" si="0"/>
        <v>0</v>
      </c>
      <c r="K8" s="114">
        <f t="shared" si="0"/>
        <v>0</v>
      </c>
      <c r="L8" s="114">
        <f t="shared" si="0"/>
        <v>0</v>
      </c>
      <c r="M8" s="114">
        <f t="shared" si="0"/>
        <v>0</v>
      </c>
      <c r="N8" s="114">
        <f t="shared" si="0"/>
        <v>0</v>
      </c>
      <c r="O8" s="114">
        <f t="shared" si="0"/>
        <v>0</v>
      </c>
      <c r="P8" s="292"/>
      <c r="Q8" s="212"/>
      <c r="R8" s="212"/>
      <c r="S8" s="212"/>
      <c r="T8" s="212"/>
      <c r="U8" s="244"/>
      <c r="V8" s="15"/>
    </row>
    <row r="9" spans="1:22" ht="15.6" x14ac:dyDescent="0.3">
      <c r="A9" s="118"/>
      <c r="B9" s="119"/>
      <c r="C9" s="120" t="s">
        <v>82</v>
      </c>
      <c r="D9" s="121">
        <v>0</v>
      </c>
      <c r="E9" s="121">
        <v>0</v>
      </c>
      <c r="F9" s="194">
        <f>+D9+E9</f>
        <v>0</v>
      </c>
      <c r="G9" s="123">
        <v>0</v>
      </c>
      <c r="H9" s="123">
        <v>0</v>
      </c>
      <c r="I9" s="194">
        <f>+G9+H9</f>
        <v>0</v>
      </c>
      <c r="J9" s="123">
        <v>0</v>
      </c>
      <c r="K9" s="123">
        <v>0</v>
      </c>
      <c r="L9" s="194">
        <f>+J9+K9</f>
        <v>0</v>
      </c>
      <c r="M9" s="125">
        <f>+D9+G9+J9</f>
        <v>0</v>
      </c>
      <c r="N9" s="125">
        <f>+E9+H9+K9</f>
        <v>0</v>
      </c>
      <c r="O9" s="178">
        <f>+M9+N9</f>
        <v>0</v>
      </c>
      <c r="P9" s="293"/>
      <c r="Q9" s="212"/>
      <c r="R9" s="212"/>
      <c r="S9" s="212"/>
      <c r="T9" s="212"/>
      <c r="U9" s="244"/>
      <c r="V9" s="15"/>
    </row>
    <row r="10" spans="1:22" ht="15.6" x14ac:dyDescent="0.3">
      <c r="A10" s="127"/>
      <c r="B10" s="128"/>
      <c r="C10" s="129" t="s">
        <v>83</v>
      </c>
      <c r="D10" s="121">
        <v>0</v>
      </c>
      <c r="E10" s="121">
        <v>0</v>
      </c>
      <c r="F10" s="194">
        <f>+D10+E10</f>
        <v>0</v>
      </c>
      <c r="G10" s="123">
        <v>0</v>
      </c>
      <c r="H10" s="123">
        <v>0</v>
      </c>
      <c r="I10" s="194">
        <f>+G10+H10</f>
        <v>0</v>
      </c>
      <c r="J10" s="123">
        <v>0</v>
      </c>
      <c r="K10" s="123">
        <v>0</v>
      </c>
      <c r="L10" s="194">
        <f>+J10+K10</f>
        <v>0</v>
      </c>
      <c r="M10" s="125">
        <f>+D10+G10+J10</f>
        <v>0</v>
      </c>
      <c r="N10" s="125">
        <f>+E10+H10+K10</f>
        <v>0</v>
      </c>
      <c r="O10" s="178">
        <f>+M10+N10</f>
        <v>0</v>
      </c>
      <c r="P10" s="291"/>
      <c r="Q10" s="212"/>
      <c r="R10" s="212"/>
      <c r="S10" s="212"/>
      <c r="T10" s="212"/>
      <c r="U10" s="244"/>
      <c r="V10" s="15"/>
    </row>
    <row r="11" spans="1:22" ht="15.6" x14ac:dyDescent="0.3">
      <c r="A11" s="268" t="s">
        <v>63</v>
      </c>
      <c r="B11" s="212"/>
      <c r="C11" s="267"/>
      <c r="D11" s="130">
        <f t="shared" ref="D11:O11" si="1">SUM(D12:D21)</f>
        <v>0</v>
      </c>
      <c r="E11" s="130">
        <f t="shared" si="1"/>
        <v>0</v>
      </c>
      <c r="F11" s="130">
        <f t="shared" si="1"/>
        <v>0</v>
      </c>
      <c r="G11" s="130">
        <f t="shared" si="1"/>
        <v>0</v>
      </c>
      <c r="H11" s="130">
        <f t="shared" si="1"/>
        <v>0</v>
      </c>
      <c r="I11" s="130">
        <f t="shared" si="1"/>
        <v>0</v>
      </c>
      <c r="J11" s="130">
        <f t="shared" si="1"/>
        <v>0</v>
      </c>
      <c r="K11" s="130">
        <f t="shared" si="1"/>
        <v>0</v>
      </c>
      <c r="L11" s="130">
        <f t="shared" si="1"/>
        <v>0</v>
      </c>
      <c r="M11" s="130">
        <f t="shared" si="1"/>
        <v>0</v>
      </c>
      <c r="N11" s="130">
        <f t="shared" si="1"/>
        <v>0</v>
      </c>
      <c r="O11" s="130">
        <f t="shared" si="1"/>
        <v>0</v>
      </c>
      <c r="P11" s="292"/>
      <c r="Q11" s="212"/>
      <c r="R11" s="212"/>
      <c r="S11" s="212"/>
      <c r="T11" s="212"/>
      <c r="U11" s="244"/>
      <c r="V11" s="15"/>
    </row>
    <row r="12" spans="1:22" ht="15.6" x14ac:dyDescent="0.3">
      <c r="A12" s="127"/>
      <c r="B12" s="128"/>
      <c r="C12" s="134" t="s">
        <v>84</v>
      </c>
      <c r="D12" s="121">
        <v>0</v>
      </c>
      <c r="E12" s="121">
        <v>0</v>
      </c>
      <c r="F12" s="194">
        <f t="shared" ref="F12:F21" si="2">+D12+E12</f>
        <v>0</v>
      </c>
      <c r="G12" s="121">
        <v>0</v>
      </c>
      <c r="H12" s="121">
        <v>0</v>
      </c>
      <c r="I12" s="194">
        <f t="shared" ref="I12:I21" si="3">+G12+H12</f>
        <v>0</v>
      </c>
      <c r="J12" s="121">
        <v>0</v>
      </c>
      <c r="K12" s="121">
        <v>0</v>
      </c>
      <c r="L12" s="194">
        <f t="shared" ref="L12:L21" si="4">+J12+K12</f>
        <v>0</v>
      </c>
      <c r="M12" s="125">
        <f t="shared" ref="M12:M21" si="5">+D12+G12+J12</f>
        <v>0</v>
      </c>
      <c r="N12" s="125">
        <f t="shared" ref="N12:N21" si="6">+E12+H12+K12</f>
        <v>0</v>
      </c>
      <c r="O12" s="178">
        <f t="shared" ref="O12:O21" si="7">+M12+N12</f>
        <v>0</v>
      </c>
      <c r="P12" s="291"/>
      <c r="Q12" s="212"/>
      <c r="R12" s="212"/>
      <c r="S12" s="212"/>
      <c r="T12" s="212"/>
      <c r="U12" s="244"/>
      <c r="V12" s="15"/>
    </row>
    <row r="13" spans="1:22" ht="15.6" x14ac:dyDescent="0.3">
      <c r="A13" s="127"/>
      <c r="B13" s="128"/>
      <c r="C13" s="134" t="s">
        <v>85</v>
      </c>
      <c r="D13" s="121">
        <v>0</v>
      </c>
      <c r="E13" s="121">
        <v>0</v>
      </c>
      <c r="F13" s="194">
        <f t="shared" si="2"/>
        <v>0</v>
      </c>
      <c r="G13" s="121">
        <v>0</v>
      </c>
      <c r="H13" s="121">
        <v>0</v>
      </c>
      <c r="I13" s="194">
        <f t="shared" si="3"/>
        <v>0</v>
      </c>
      <c r="J13" s="121">
        <v>0</v>
      </c>
      <c r="K13" s="121">
        <v>0</v>
      </c>
      <c r="L13" s="194">
        <f t="shared" si="4"/>
        <v>0</v>
      </c>
      <c r="M13" s="125">
        <f t="shared" si="5"/>
        <v>0</v>
      </c>
      <c r="N13" s="125">
        <f t="shared" si="6"/>
        <v>0</v>
      </c>
      <c r="O13" s="178">
        <f t="shared" si="7"/>
        <v>0</v>
      </c>
      <c r="P13" s="291"/>
      <c r="Q13" s="212"/>
      <c r="R13" s="212"/>
      <c r="S13" s="212"/>
      <c r="T13" s="212"/>
      <c r="U13" s="244"/>
      <c r="V13" s="15"/>
    </row>
    <row r="14" spans="1:22" ht="15.6" x14ac:dyDescent="0.3">
      <c r="A14" s="127"/>
      <c r="B14" s="128"/>
      <c r="C14" s="134" t="s">
        <v>86</v>
      </c>
      <c r="D14" s="121">
        <v>0</v>
      </c>
      <c r="E14" s="121">
        <v>0</v>
      </c>
      <c r="F14" s="194">
        <f t="shared" si="2"/>
        <v>0</v>
      </c>
      <c r="G14" s="121">
        <v>0</v>
      </c>
      <c r="H14" s="121">
        <v>0</v>
      </c>
      <c r="I14" s="194">
        <f t="shared" si="3"/>
        <v>0</v>
      </c>
      <c r="J14" s="121">
        <v>0</v>
      </c>
      <c r="K14" s="121">
        <v>0</v>
      </c>
      <c r="L14" s="194">
        <f t="shared" si="4"/>
        <v>0</v>
      </c>
      <c r="M14" s="125">
        <f t="shared" si="5"/>
        <v>0</v>
      </c>
      <c r="N14" s="125">
        <f t="shared" si="6"/>
        <v>0</v>
      </c>
      <c r="O14" s="178">
        <f t="shared" si="7"/>
        <v>0</v>
      </c>
      <c r="P14" s="291"/>
      <c r="Q14" s="212"/>
      <c r="R14" s="212"/>
      <c r="S14" s="212"/>
      <c r="T14" s="212"/>
      <c r="U14" s="244"/>
      <c r="V14" s="15"/>
    </row>
    <row r="15" spans="1:22" ht="15.6" x14ac:dyDescent="0.3">
      <c r="A15" s="127"/>
      <c r="B15" s="128"/>
      <c r="C15" s="134" t="s">
        <v>87</v>
      </c>
      <c r="D15" s="121">
        <v>0</v>
      </c>
      <c r="E15" s="121">
        <v>0</v>
      </c>
      <c r="F15" s="194">
        <f t="shared" si="2"/>
        <v>0</v>
      </c>
      <c r="G15" s="121">
        <v>0</v>
      </c>
      <c r="H15" s="121">
        <v>0</v>
      </c>
      <c r="I15" s="194">
        <f t="shared" si="3"/>
        <v>0</v>
      </c>
      <c r="J15" s="121">
        <v>0</v>
      </c>
      <c r="K15" s="121">
        <v>0</v>
      </c>
      <c r="L15" s="194">
        <f t="shared" si="4"/>
        <v>0</v>
      </c>
      <c r="M15" s="125">
        <f t="shared" si="5"/>
        <v>0</v>
      </c>
      <c r="N15" s="125">
        <f t="shared" si="6"/>
        <v>0</v>
      </c>
      <c r="O15" s="178">
        <f t="shared" si="7"/>
        <v>0</v>
      </c>
      <c r="P15" s="291"/>
      <c r="Q15" s="212"/>
      <c r="R15" s="212"/>
      <c r="S15" s="212"/>
      <c r="T15" s="212"/>
      <c r="U15" s="244"/>
      <c r="V15" s="15"/>
    </row>
    <row r="16" spans="1:22" ht="15.6" x14ac:dyDescent="0.3">
      <c r="A16" s="127"/>
      <c r="B16" s="128"/>
      <c r="C16" s="134" t="s">
        <v>88</v>
      </c>
      <c r="D16" s="121">
        <v>0</v>
      </c>
      <c r="E16" s="121">
        <v>0</v>
      </c>
      <c r="F16" s="194">
        <f t="shared" si="2"/>
        <v>0</v>
      </c>
      <c r="G16" s="121">
        <v>0</v>
      </c>
      <c r="H16" s="121">
        <v>0</v>
      </c>
      <c r="I16" s="194">
        <f t="shared" si="3"/>
        <v>0</v>
      </c>
      <c r="J16" s="121">
        <v>0</v>
      </c>
      <c r="K16" s="121">
        <v>0</v>
      </c>
      <c r="L16" s="194">
        <f t="shared" si="4"/>
        <v>0</v>
      </c>
      <c r="M16" s="125">
        <f t="shared" si="5"/>
        <v>0</v>
      </c>
      <c r="N16" s="125">
        <f t="shared" si="6"/>
        <v>0</v>
      </c>
      <c r="O16" s="178">
        <f t="shared" si="7"/>
        <v>0</v>
      </c>
      <c r="P16" s="291"/>
      <c r="Q16" s="212"/>
      <c r="R16" s="212"/>
      <c r="S16" s="212"/>
      <c r="T16" s="212"/>
      <c r="U16" s="244"/>
      <c r="V16" s="15"/>
    </row>
    <row r="17" spans="1:22" ht="15.6" x14ac:dyDescent="0.3">
      <c r="A17" s="127"/>
      <c r="B17" s="128"/>
      <c r="C17" s="134" t="s">
        <v>89</v>
      </c>
      <c r="D17" s="121">
        <v>0</v>
      </c>
      <c r="E17" s="121">
        <v>0</v>
      </c>
      <c r="F17" s="194">
        <f t="shared" si="2"/>
        <v>0</v>
      </c>
      <c r="G17" s="121">
        <v>0</v>
      </c>
      <c r="H17" s="121">
        <v>0</v>
      </c>
      <c r="I17" s="194">
        <f t="shared" si="3"/>
        <v>0</v>
      </c>
      <c r="J17" s="121">
        <v>0</v>
      </c>
      <c r="K17" s="121">
        <v>0</v>
      </c>
      <c r="L17" s="194">
        <f t="shared" si="4"/>
        <v>0</v>
      </c>
      <c r="M17" s="125">
        <f t="shared" si="5"/>
        <v>0</v>
      </c>
      <c r="N17" s="125">
        <f t="shared" si="6"/>
        <v>0</v>
      </c>
      <c r="O17" s="178">
        <f t="shared" si="7"/>
        <v>0</v>
      </c>
      <c r="P17" s="291"/>
      <c r="Q17" s="212"/>
      <c r="R17" s="212"/>
      <c r="S17" s="212"/>
      <c r="T17" s="212"/>
      <c r="U17" s="244"/>
      <c r="V17" s="15"/>
    </row>
    <row r="18" spans="1:22" ht="15.6" x14ac:dyDescent="0.3">
      <c r="A18" s="127"/>
      <c r="B18" s="128"/>
      <c r="C18" s="134" t="s">
        <v>90</v>
      </c>
      <c r="D18" s="121">
        <v>0</v>
      </c>
      <c r="E18" s="121">
        <v>0</v>
      </c>
      <c r="F18" s="194">
        <f t="shared" si="2"/>
        <v>0</v>
      </c>
      <c r="G18" s="121">
        <v>0</v>
      </c>
      <c r="H18" s="121">
        <v>0</v>
      </c>
      <c r="I18" s="194">
        <f t="shared" si="3"/>
        <v>0</v>
      </c>
      <c r="J18" s="121">
        <v>0</v>
      </c>
      <c r="K18" s="121">
        <v>0</v>
      </c>
      <c r="L18" s="194">
        <f t="shared" si="4"/>
        <v>0</v>
      </c>
      <c r="M18" s="125">
        <f t="shared" si="5"/>
        <v>0</v>
      </c>
      <c r="N18" s="125">
        <f t="shared" si="6"/>
        <v>0</v>
      </c>
      <c r="O18" s="178">
        <f t="shared" si="7"/>
        <v>0</v>
      </c>
      <c r="P18" s="291"/>
      <c r="Q18" s="212"/>
      <c r="R18" s="212"/>
      <c r="S18" s="212"/>
      <c r="T18" s="212"/>
      <c r="U18" s="244"/>
      <c r="V18" s="15"/>
    </row>
    <row r="19" spans="1:22" ht="15.6" x14ac:dyDescent="0.3">
      <c r="A19" s="127"/>
      <c r="B19" s="128"/>
      <c r="C19" s="134" t="s">
        <v>91</v>
      </c>
      <c r="D19" s="121">
        <v>0</v>
      </c>
      <c r="E19" s="121">
        <v>0</v>
      </c>
      <c r="F19" s="194">
        <f t="shared" si="2"/>
        <v>0</v>
      </c>
      <c r="G19" s="121">
        <v>0</v>
      </c>
      <c r="H19" s="121">
        <v>0</v>
      </c>
      <c r="I19" s="194">
        <f t="shared" si="3"/>
        <v>0</v>
      </c>
      <c r="J19" s="121">
        <v>0</v>
      </c>
      <c r="K19" s="121">
        <v>0</v>
      </c>
      <c r="L19" s="194">
        <f t="shared" si="4"/>
        <v>0</v>
      </c>
      <c r="M19" s="125">
        <f t="shared" si="5"/>
        <v>0</v>
      </c>
      <c r="N19" s="125">
        <f t="shared" si="6"/>
        <v>0</v>
      </c>
      <c r="O19" s="178">
        <f t="shared" si="7"/>
        <v>0</v>
      </c>
      <c r="P19" s="291"/>
      <c r="Q19" s="212"/>
      <c r="R19" s="212"/>
      <c r="S19" s="212"/>
      <c r="T19" s="212"/>
      <c r="U19" s="244"/>
      <c r="V19" s="15"/>
    </row>
    <row r="20" spans="1:22" ht="15.6" x14ac:dyDescent="0.3">
      <c r="A20" s="127"/>
      <c r="B20" s="128"/>
      <c r="C20" s="134" t="s">
        <v>92</v>
      </c>
      <c r="D20" s="121">
        <v>0</v>
      </c>
      <c r="E20" s="121">
        <v>0</v>
      </c>
      <c r="F20" s="194">
        <f t="shared" si="2"/>
        <v>0</v>
      </c>
      <c r="G20" s="121">
        <v>0</v>
      </c>
      <c r="H20" s="121">
        <v>0</v>
      </c>
      <c r="I20" s="194">
        <f t="shared" si="3"/>
        <v>0</v>
      </c>
      <c r="J20" s="121">
        <v>0</v>
      </c>
      <c r="K20" s="121">
        <v>0</v>
      </c>
      <c r="L20" s="194">
        <f t="shared" si="4"/>
        <v>0</v>
      </c>
      <c r="M20" s="125">
        <f t="shared" si="5"/>
        <v>0</v>
      </c>
      <c r="N20" s="125">
        <f t="shared" si="6"/>
        <v>0</v>
      </c>
      <c r="O20" s="178">
        <f t="shared" si="7"/>
        <v>0</v>
      </c>
      <c r="P20" s="291"/>
      <c r="Q20" s="212"/>
      <c r="R20" s="212"/>
      <c r="S20" s="212"/>
      <c r="T20" s="212"/>
      <c r="U20" s="244"/>
      <c r="V20" s="15"/>
    </row>
    <row r="21" spans="1:22" ht="15.75" customHeight="1" x14ac:dyDescent="0.3">
      <c r="A21" s="127"/>
      <c r="B21" s="128"/>
      <c r="C21" s="134" t="s">
        <v>93</v>
      </c>
      <c r="D21" s="121">
        <v>0</v>
      </c>
      <c r="E21" s="121">
        <v>0</v>
      </c>
      <c r="F21" s="194">
        <f t="shared" si="2"/>
        <v>0</v>
      </c>
      <c r="G21" s="121">
        <v>0</v>
      </c>
      <c r="H21" s="121">
        <v>0</v>
      </c>
      <c r="I21" s="194">
        <f t="shared" si="3"/>
        <v>0</v>
      </c>
      <c r="J21" s="121">
        <v>0</v>
      </c>
      <c r="K21" s="121">
        <v>0</v>
      </c>
      <c r="L21" s="194">
        <f t="shared" si="4"/>
        <v>0</v>
      </c>
      <c r="M21" s="125">
        <f t="shared" si="5"/>
        <v>0</v>
      </c>
      <c r="N21" s="125">
        <f t="shared" si="6"/>
        <v>0</v>
      </c>
      <c r="O21" s="178">
        <f t="shared" si="7"/>
        <v>0</v>
      </c>
      <c r="P21" s="291"/>
      <c r="Q21" s="212"/>
      <c r="R21" s="212"/>
      <c r="S21" s="212"/>
      <c r="T21" s="212"/>
      <c r="U21" s="244"/>
      <c r="V21" s="15"/>
    </row>
    <row r="22" spans="1:22" ht="15.75" customHeight="1" x14ac:dyDescent="0.3">
      <c r="A22" s="269" t="s">
        <v>64</v>
      </c>
      <c r="B22" s="212"/>
      <c r="C22" s="267"/>
      <c r="D22" s="130">
        <f t="shared" ref="D22:O22" si="8">SUM(D23:D24)</f>
        <v>0</v>
      </c>
      <c r="E22" s="130">
        <f t="shared" si="8"/>
        <v>0</v>
      </c>
      <c r="F22" s="130">
        <f t="shared" si="8"/>
        <v>0</v>
      </c>
      <c r="G22" s="130">
        <f t="shared" si="8"/>
        <v>0</v>
      </c>
      <c r="H22" s="130">
        <f t="shared" si="8"/>
        <v>0</v>
      </c>
      <c r="I22" s="130">
        <f t="shared" si="8"/>
        <v>0</v>
      </c>
      <c r="J22" s="130">
        <f t="shared" si="8"/>
        <v>0</v>
      </c>
      <c r="K22" s="130">
        <f t="shared" si="8"/>
        <v>0</v>
      </c>
      <c r="L22" s="130">
        <f t="shared" si="8"/>
        <v>0</v>
      </c>
      <c r="M22" s="130">
        <f t="shared" si="8"/>
        <v>0</v>
      </c>
      <c r="N22" s="130">
        <f t="shared" si="8"/>
        <v>0</v>
      </c>
      <c r="O22" s="130">
        <f t="shared" si="8"/>
        <v>0</v>
      </c>
      <c r="P22" s="292"/>
      <c r="Q22" s="212"/>
      <c r="R22" s="212"/>
      <c r="S22" s="212"/>
      <c r="T22" s="212"/>
      <c r="U22" s="244"/>
      <c r="V22" s="15"/>
    </row>
    <row r="23" spans="1:22" ht="15.75" customHeight="1" x14ac:dyDescent="0.3">
      <c r="A23" s="127"/>
      <c r="B23" s="128"/>
      <c r="C23" s="136" t="s">
        <v>94</v>
      </c>
      <c r="D23" s="121">
        <v>0</v>
      </c>
      <c r="E23" s="121">
        <v>0</v>
      </c>
      <c r="F23" s="194">
        <f t="shared" ref="F23:F24" si="9">+D23+E23</f>
        <v>0</v>
      </c>
      <c r="G23" s="121">
        <v>0</v>
      </c>
      <c r="H23" s="121">
        <v>0</v>
      </c>
      <c r="I23" s="194">
        <f t="shared" ref="I23:I24" si="10">+G23+H23</f>
        <v>0</v>
      </c>
      <c r="J23" s="121">
        <v>0</v>
      </c>
      <c r="K23" s="121">
        <v>0</v>
      </c>
      <c r="L23" s="194">
        <f t="shared" ref="L23:L24" si="11">+J23+K23</f>
        <v>0</v>
      </c>
      <c r="M23" s="125">
        <f t="shared" ref="M23:M24" si="12">+D23+G23+J23</f>
        <v>0</v>
      </c>
      <c r="N23" s="125">
        <f t="shared" ref="N23:N24" si="13">+E23+H23+K23</f>
        <v>0</v>
      </c>
      <c r="O23" s="178">
        <f t="shared" ref="O23:O24" si="14">+M23+N23</f>
        <v>0</v>
      </c>
      <c r="P23" s="291"/>
      <c r="Q23" s="212"/>
      <c r="R23" s="212"/>
      <c r="S23" s="212"/>
      <c r="T23" s="212"/>
      <c r="U23" s="244"/>
      <c r="V23" s="15"/>
    </row>
    <row r="24" spans="1:22" ht="15.75" customHeight="1" x14ac:dyDescent="0.3">
      <c r="A24" s="127"/>
      <c r="B24" s="128"/>
      <c r="C24" s="136" t="s">
        <v>95</v>
      </c>
      <c r="D24" s="121">
        <v>0</v>
      </c>
      <c r="E24" s="121">
        <v>0</v>
      </c>
      <c r="F24" s="194">
        <f t="shared" si="9"/>
        <v>0</v>
      </c>
      <c r="G24" s="121">
        <v>0</v>
      </c>
      <c r="H24" s="121">
        <v>0</v>
      </c>
      <c r="I24" s="194">
        <f t="shared" si="10"/>
        <v>0</v>
      </c>
      <c r="J24" s="121">
        <v>0</v>
      </c>
      <c r="K24" s="121">
        <v>0</v>
      </c>
      <c r="L24" s="194">
        <f t="shared" si="11"/>
        <v>0</v>
      </c>
      <c r="M24" s="125">
        <f t="shared" si="12"/>
        <v>0</v>
      </c>
      <c r="N24" s="125">
        <f t="shared" si="13"/>
        <v>0</v>
      </c>
      <c r="O24" s="178">
        <f t="shared" si="14"/>
        <v>0</v>
      </c>
      <c r="P24" s="291"/>
      <c r="Q24" s="212"/>
      <c r="R24" s="212"/>
      <c r="S24" s="212"/>
      <c r="T24" s="212"/>
      <c r="U24" s="244"/>
      <c r="V24" s="15"/>
    </row>
    <row r="25" spans="1:22" ht="15.75" customHeight="1" x14ac:dyDescent="0.3">
      <c r="A25" s="270" t="s">
        <v>65</v>
      </c>
      <c r="B25" s="212"/>
      <c r="C25" s="267"/>
      <c r="D25" s="130">
        <f t="shared" ref="D25:O25" si="15">SUM(D26:D29)</f>
        <v>0</v>
      </c>
      <c r="E25" s="130">
        <f t="shared" si="15"/>
        <v>0</v>
      </c>
      <c r="F25" s="130">
        <f t="shared" si="15"/>
        <v>0</v>
      </c>
      <c r="G25" s="130">
        <f t="shared" si="15"/>
        <v>0</v>
      </c>
      <c r="H25" s="130">
        <f t="shared" si="15"/>
        <v>0</v>
      </c>
      <c r="I25" s="130">
        <f t="shared" si="15"/>
        <v>0</v>
      </c>
      <c r="J25" s="130">
        <f t="shared" si="15"/>
        <v>0</v>
      </c>
      <c r="K25" s="130">
        <f t="shared" si="15"/>
        <v>0</v>
      </c>
      <c r="L25" s="130">
        <f t="shared" si="15"/>
        <v>0</v>
      </c>
      <c r="M25" s="130">
        <f t="shared" si="15"/>
        <v>0</v>
      </c>
      <c r="N25" s="130">
        <f t="shared" si="15"/>
        <v>0</v>
      </c>
      <c r="O25" s="130">
        <f t="shared" si="15"/>
        <v>0</v>
      </c>
      <c r="P25" s="292"/>
      <c r="Q25" s="212"/>
      <c r="R25" s="212"/>
      <c r="S25" s="212"/>
      <c r="T25" s="212"/>
      <c r="U25" s="244"/>
      <c r="V25" s="15"/>
    </row>
    <row r="26" spans="1:22" ht="15.75" customHeight="1" x14ac:dyDescent="0.3">
      <c r="A26" s="127"/>
      <c r="B26" s="128"/>
      <c r="C26" s="137" t="s">
        <v>96</v>
      </c>
      <c r="D26" s="121">
        <v>0</v>
      </c>
      <c r="E26" s="121">
        <v>0</v>
      </c>
      <c r="F26" s="194">
        <f t="shared" ref="F26:F29" si="16">+D26+E26</f>
        <v>0</v>
      </c>
      <c r="G26" s="121">
        <v>0</v>
      </c>
      <c r="H26" s="121">
        <v>0</v>
      </c>
      <c r="I26" s="194">
        <f t="shared" ref="I26:I29" si="17">+G26+H26</f>
        <v>0</v>
      </c>
      <c r="J26" s="121">
        <v>0</v>
      </c>
      <c r="K26" s="121">
        <v>0</v>
      </c>
      <c r="L26" s="194">
        <f t="shared" ref="L26:L29" si="18">+J26+K26</f>
        <v>0</v>
      </c>
      <c r="M26" s="125">
        <f t="shared" ref="M26:M29" si="19">+D26+G26+J26</f>
        <v>0</v>
      </c>
      <c r="N26" s="125">
        <f t="shared" ref="N26:N29" si="20">+E26+H26+K26</f>
        <v>0</v>
      </c>
      <c r="O26" s="178">
        <f t="shared" ref="O26:O29" si="21">+M26+N26</f>
        <v>0</v>
      </c>
      <c r="P26" s="291"/>
      <c r="Q26" s="212"/>
      <c r="R26" s="212"/>
      <c r="S26" s="212"/>
      <c r="T26" s="212"/>
      <c r="U26" s="244"/>
      <c r="V26" s="15"/>
    </row>
    <row r="27" spans="1:22" ht="15.75" customHeight="1" x14ac:dyDescent="0.3">
      <c r="A27" s="127"/>
      <c r="B27" s="128"/>
      <c r="C27" s="137" t="s">
        <v>97</v>
      </c>
      <c r="D27" s="121">
        <v>0</v>
      </c>
      <c r="E27" s="121">
        <v>0</v>
      </c>
      <c r="F27" s="194">
        <f t="shared" si="16"/>
        <v>0</v>
      </c>
      <c r="G27" s="121">
        <v>0</v>
      </c>
      <c r="H27" s="121">
        <v>0</v>
      </c>
      <c r="I27" s="194">
        <f t="shared" si="17"/>
        <v>0</v>
      </c>
      <c r="J27" s="121">
        <v>0</v>
      </c>
      <c r="K27" s="121">
        <v>0</v>
      </c>
      <c r="L27" s="194">
        <f t="shared" si="18"/>
        <v>0</v>
      </c>
      <c r="M27" s="125">
        <f t="shared" si="19"/>
        <v>0</v>
      </c>
      <c r="N27" s="125">
        <f t="shared" si="20"/>
        <v>0</v>
      </c>
      <c r="O27" s="178">
        <f t="shared" si="21"/>
        <v>0</v>
      </c>
      <c r="P27" s="291"/>
      <c r="Q27" s="212"/>
      <c r="R27" s="212"/>
      <c r="S27" s="212"/>
      <c r="T27" s="212"/>
      <c r="U27" s="244"/>
      <c r="V27" s="15"/>
    </row>
    <row r="28" spans="1:22" ht="15.75" customHeight="1" x14ac:dyDescent="0.3">
      <c r="A28" s="127"/>
      <c r="B28" s="128"/>
      <c r="C28" s="137" t="s">
        <v>98</v>
      </c>
      <c r="D28" s="121">
        <v>0</v>
      </c>
      <c r="E28" s="121">
        <v>0</v>
      </c>
      <c r="F28" s="194">
        <f t="shared" si="16"/>
        <v>0</v>
      </c>
      <c r="G28" s="121">
        <v>0</v>
      </c>
      <c r="H28" s="121">
        <v>0</v>
      </c>
      <c r="I28" s="194">
        <f t="shared" si="17"/>
        <v>0</v>
      </c>
      <c r="J28" s="121">
        <v>0</v>
      </c>
      <c r="K28" s="121">
        <v>0</v>
      </c>
      <c r="L28" s="194">
        <f t="shared" si="18"/>
        <v>0</v>
      </c>
      <c r="M28" s="125">
        <f t="shared" si="19"/>
        <v>0</v>
      </c>
      <c r="N28" s="125">
        <f t="shared" si="20"/>
        <v>0</v>
      </c>
      <c r="O28" s="178">
        <f t="shared" si="21"/>
        <v>0</v>
      </c>
      <c r="P28" s="291"/>
      <c r="Q28" s="212"/>
      <c r="R28" s="212"/>
      <c r="S28" s="212"/>
      <c r="T28" s="212"/>
      <c r="U28" s="244"/>
      <c r="V28" s="15"/>
    </row>
    <row r="29" spans="1:22" ht="15.75" customHeight="1" x14ac:dyDescent="0.3">
      <c r="A29" s="127"/>
      <c r="B29" s="128"/>
      <c r="C29" s="137" t="s">
        <v>99</v>
      </c>
      <c r="D29" s="121">
        <v>0</v>
      </c>
      <c r="E29" s="121">
        <v>0</v>
      </c>
      <c r="F29" s="194">
        <f t="shared" si="16"/>
        <v>0</v>
      </c>
      <c r="G29" s="121">
        <v>0</v>
      </c>
      <c r="H29" s="121">
        <v>0</v>
      </c>
      <c r="I29" s="194">
        <f t="shared" si="17"/>
        <v>0</v>
      </c>
      <c r="J29" s="121">
        <v>0</v>
      </c>
      <c r="K29" s="121">
        <v>0</v>
      </c>
      <c r="L29" s="194">
        <f t="shared" si="18"/>
        <v>0</v>
      </c>
      <c r="M29" s="125">
        <f t="shared" si="19"/>
        <v>0</v>
      </c>
      <c r="N29" s="125">
        <f t="shared" si="20"/>
        <v>0</v>
      </c>
      <c r="O29" s="178">
        <f t="shared" si="21"/>
        <v>0</v>
      </c>
      <c r="P29" s="291"/>
      <c r="Q29" s="212"/>
      <c r="R29" s="212"/>
      <c r="S29" s="212"/>
      <c r="T29" s="212"/>
      <c r="U29" s="244"/>
      <c r="V29" s="15"/>
    </row>
    <row r="30" spans="1:22" ht="15.75" customHeight="1" x14ac:dyDescent="0.3">
      <c r="A30" s="271" t="s">
        <v>66</v>
      </c>
      <c r="B30" s="212"/>
      <c r="C30" s="267"/>
      <c r="D30" s="130">
        <f ca="1">IFERROR(__xludf.DUMMYFUNCTION("+D31"),0)</f>
        <v>0</v>
      </c>
      <c r="E30" s="130">
        <f ca="1">IFERROR(__xludf.DUMMYFUNCTION("+E31"),0)</f>
        <v>0</v>
      </c>
      <c r="F30" s="130">
        <f ca="1">IFERROR(__xludf.DUMMYFUNCTION("+F31"),0)</f>
        <v>0</v>
      </c>
      <c r="G30" s="130">
        <f ca="1">IFERROR(__xludf.DUMMYFUNCTION("+G31"),0)</f>
        <v>0</v>
      </c>
      <c r="H30" s="130">
        <f ca="1">IFERROR(__xludf.DUMMYFUNCTION("+H31"),0)</f>
        <v>0</v>
      </c>
      <c r="I30" s="130">
        <f ca="1">IFERROR(__xludf.DUMMYFUNCTION("+I31"),0)</f>
        <v>0</v>
      </c>
      <c r="J30" s="130">
        <f ca="1">IFERROR(__xludf.DUMMYFUNCTION("+J31"),0)</f>
        <v>0</v>
      </c>
      <c r="K30" s="130">
        <f ca="1">IFERROR(__xludf.DUMMYFUNCTION("+K31"),0)</f>
        <v>0</v>
      </c>
      <c r="L30" s="130">
        <f ca="1">IFERROR(__xludf.DUMMYFUNCTION("+L31"),0)</f>
        <v>0</v>
      </c>
      <c r="M30" s="130">
        <f ca="1">IFERROR(__xludf.DUMMYFUNCTION("+M31"),0)</f>
        <v>0</v>
      </c>
      <c r="N30" s="130">
        <f ca="1">IFERROR(__xludf.DUMMYFUNCTION("+N31"),0)</f>
        <v>0</v>
      </c>
      <c r="O30" s="130">
        <f ca="1">IFERROR(__xludf.DUMMYFUNCTION("+O31"),0)</f>
        <v>0</v>
      </c>
      <c r="P30" s="292"/>
      <c r="Q30" s="212"/>
      <c r="R30" s="212"/>
      <c r="S30" s="212"/>
      <c r="T30" s="212"/>
      <c r="U30" s="244"/>
      <c r="V30" s="15"/>
    </row>
    <row r="31" spans="1:22" ht="15.75" customHeight="1" x14ac:dyDescent="0.3">
      <c r="A31" s="127"/>
      <c r="B31" s="128"/>
      <c r="C31" s="139" t="s">
        <v>100</v>
      </c>
      <c r="D31" s="121">
        <v>0</v>
      </c>
      <c r="E31" s="121">
        <v>0</v>
      </c>
      <c r="F31" s="194">
        <f>+D31+E31</f>
        <v>0</v>
      </c>
      <c r="G31" s="123">
        <v>0</v>
      </c>
      <c r="H31" s="123">
        <v>0</v>
      </c>
      <c r="I31" s="194">
        <f>+G31+H31</f>
        <v>0</v>
      </c>
      <c r="J31" s="123">
        <v>0</v>
      </c>
      <c r="K31" s="123">
        <v>0</v>
      </c>
      <c r="L31" s="194">
        <f>+J31+K31</f>
        <v>0</v>
      </c>
      <c r="M31" s="125">
        <f>+D31+G31+J31</f>
        <v>0</v>
      </c>
      <c r="N31" s="125">
        <f>+E31+H31+K31</f>
        <v>0</v>
      </c>
      <c r="O31" s="178">
        <f>+M31+N31</f>
        <v>0</v>
      </c>
      <c r="P31" s="291"/>
      <c r="Q31" s="212"/>
      <c r="R31" s="212"/>
      <c r="S31" s="212"/>
      <c r="T31" s="212"/>
      <c r="U31" s="244"/>
      <c r="V31" s="15"/>
    </row>
    <row r="32" spans="1:22" ht="15.75" customHeight="1" x14ac:dyDescent="0.3">
      <c r="A32" s="272" t="s">
        <v>67</v>
      </c>
      <c r="B32" s="212"/>
      <c r="C32" s="267"/>
      <c r="D32" s="130">
        <f t="shared" ref="D32:O32" si="22">SUM(D33:D38)</f>
        <v>0</v>
      </c>
      <c r="E32" s="130">
        <f t="shared" si="22"/>
        <v>0</v>
      </c>
      <c r="F32" s="130">
        <f t="shared" si="22"/>
        <v>0</v>
      </c>
      <c r="G32" s="130">
        <f t="shared" si="22"/>
        <v>0</v>
      </c>
      <c r="H32" s="130">
        <f t="shared" si="22"/>
        <v>0</v>
      </c>
      <c r="I32" s="130">
        <f t="shared" si="22"/>
        <v>0</v>
      </c>
      <c r="J32" s="130">
        <f t="shared" si="22"/>
        <v>0</v>
      </c>
      <c r="K32" s="130">
        <f t="shared" si="22"/>
        <v>0</v>
      </c>
      <c r="L32" s="130">
        <f t="shared" si="22"/>
        <v>0</v>
      </c>
      <c r="M32" s="130">
        <f t="shared" si="22"/>
        <v>0</v>
      </c>
      <c r="N32" s="130">
        <f t="shared" si="22"/>
        <v>0</v>
      </c>
      <c r="O32" s="130">
        <f t="shared" si="22"/>
        <v>0</v>
      </c>
      <c r="P32" s="292"/>
      <c r="Q32" s="212"/>
      <c r="R32" s="212"/>
      <c r="S32" s="212"/>
      <c r="T32" s="212"/>
      <c r="U32" s="244"/>
      <c r="V32" s="15"/>
    </row>
    <row r="33" spans="1:22" ht="15.75" customHeight="1" x14ac:dyDescent="0.3">
      <c r="A33" s="127"/>
      <c r="B33" s="128"/>
      <c r="C33" s="140" t="s">
        <v>130</v>
      </c>
      <c r="D33" s="121">
        <v>0</v>
      </c>
      <c r="E33" s="121">
        <v>0</v>
      </c>
      <c r="F33" s="194">
        <f t="shared" ref="F33:F38" si="23">+D33+E33</f>
        <v>0</v>
      </c>
      <c r="G33" s="123">
        <v>0</v>
      </c>
      <c r="H33" s="123">
        <v>0</v>
      </c>
      <c r="I33" s="194">
        <f t="shared" ref="I33:I38" si="24">+G33+H33</f>
        <v>0</v>
      </c>
      <c r="J33" s="123">
        <v>0</v>
      </c>
      <c r="K33" s="123">
        <v>0</v>
      </c>
      <c r="L33" s="194">
        <f t="shared" ref="L33:L38" si="25">+J33+K33</f>
        <v>0</v>
      </c>
      <c r="M33" s="125">
        <f t="shared" ref="M33:M38" si="26">+D33+G33+J33</f>
        <v>0</v>
      </c>
      <c r="N33" s="125">
        <f t="shared" ref="N33:N38" si="27">+E33+H33+K33</f>
        <v>0</v>
      </c>
      <c r="O33" s="178">
        <f t="shared" ref="O33:O38" si="28">+M33+N33</f>
        <v>0</v>
      </c>
      <c r="P33" s="291"/>
      <c r="Q33" s="212"/>
      <c r="R33" s="212"/>
      <c r="S33" s="212"/>
      <c r="T33" s="212"/>
      <c r="U33" s="244"/>
      <c r="V33" s="15"/>
    </row>
    <row r="34" spans="1:22" ht="15.75" customHeight="1" x14ac:dyDescent="0.3">
      <c r="A34" s="127"/>
      <c r="B34" s="128"/>
      <c r="C34" s="141" t="s">
        <v>102</v>
      </c>
      <c r="D34" s="121">
        <v>0</v>
      </c>
      <c r="E34" s="121">
        <v>0</v>
      </c>
      <c r="F34" s="194">
        <f t="shared" si="23"/>
        <v>0</v>
      </c>
      <c r="G34" s="123">
        <v>0</v>
      </c>
      <c r="H34" s="123">
        <v>0</v>
      </c>
      <c r="I34" s="194">
        <f t="shared" si="24"/>
        <v>0</v>
      </c>
      <c r="J34" s="123">
        <v>0</v>
      </c>
      <c r="K34" s="123">
        <v>0</v>
      </c>
      <c r="L34" s="194">
        <f t="shared" si="25"/>
        <v>0</v>
      </c>
      <c r="M34" s="125">
        <f t="shared" si="26"/>
        <v>0</v>
      </c>
      <c r="N34" s="125">
        <f t="shared" si="27"/>
        <v>0</v>
      </c>
      <c r="O34" s="178">
        <f t="shared" si="28"/>
        <v>0</v>
      </c>
      <c r="P34" s="291"/>
      <c r="Q34" s="212"/>
      <c r="R34" s="212"/>
      <c r="S34" s="212"/>
      <c r="T34" s="212"/>
      <c r="U34" s="244"/>
      <c r="V34" s="15"/>
    </row>
    <row r="35" spans="1:22" ht="15.75" customHeight="1" x14ac:dyDescent="0.3">
      <c r="A35" s="127"/>
      <c r="B35" s="128"/>
      <c r="C35" s="141" t="s">
        <v>103</v>
      </c>
      <c r="D35" s="121">
        <v>0</v>
      </c>
      <c r="E35" s="121">
        <v>0</v>
      </c>
      <c r="F35" s="194">
        <f t="shared" si="23"/>
        <v>0</v>
      </c>
      <c r="G35" s="123">
        <v>0</v>
      </c>
      <c r="H35" s="123">
        <v>0</v>
      </c>
      <c r="I35" s="194">
        <f t="shared" si="24"/>
        <v>0</v>
      </c>
      <c r="J35" s="123">
        <v>0</v>
      </c>
      <c r="K35" s="123">
        <v>0</v>
      </c>
      <c r="L35" s="194">
        <f t="shared" si="25"/>
        <v>0</v>
      </c>
      <c r="M35" s="125">
        <f t="shared" si="26"/>
        <v>0</v>
      </c>
      <c r="N35" s="125">
        <f t="shared" si="27"/>
        <v>0</v>
      </c>
      <c r="O35" s="178">
        <f t="shared" si="28"/>
        <v>0</v>
      </c>
      <c r="P35" s="291"/>
      <c r="Q35" s="212"/>
      <c r="R35" s="212"/>
      <c r="S35" s="212"/>
      <c r="T35" s="212"/>
      <c r="U35" s="244"/>
      <c r="V35" s="15"/>
    </row>
    <row r="36" spans="1:22" ht="15.75" customHeight="1" x14ac:dyDescent="0.3">
      <c r="A36" s="127"/>
      <c r="B36" s="128"/>
      <c r="C36" s="142" t="s">
        <v>104</v>
      </c>
      <c r="D36" s="121">
        <v>0</v>
      </c>
      <c r="E36" s="121">
        <v>0</v>
      </c>
      <c r="F36" s="194">
        <f t="shared" si="23"/>
        <v>0</v>
      </c>
      <c r="G36" s="123">
        <v>0</v>
      </c>
      <c r="H36" s="123">
        <v>0</v>
      </c>
      <c r="I36" s="194">
        <f t="shared" si="24"/>
        <v>0</v>
      </c>
      <c r="J36" s="123">
        <v>0</v>
      </c>
      <c r="K36" s="123">
        <v>0</v>
      </c>
      <c r="L36" s="194">
        <f t="shared" si="25"/>
        <v>0</v>
      </c>
      <c r="M36" s="125">
        <f t="shared" si="26"/>
        <v>0</v>
      </c>
      <c r="N36" s="125">
        <f t="shared" si="27"/>
        <v>0</v>
      </c>
      <c r="O36" s="178">
        <f t="shared" si="28"/>
        <v>0</v>
      </c>
      <c r="P36" s="296"/>
      <c r="Q36" s="297"/>
      <c r="R36" s="297"/>
      <c r="S36" s="297"/>
      <c r="T36" s="297"/>
      <c r="U36" s="298"/>
      <c r="V36" s="15"/>
    </row>
    <row r="37" spans="1:22" ht="15.75" customHeight="1" x14ac:dyDescent="0.3">
      <c r="A37" s="127"/>
      <c r="B37" s="128"/>
      <c r="C37" s="142" t="s">
        <v>105</v>
      </c>
      <c r="D37" s="121">
        <v>0</v>
      </c>
      <c r="E37" s="121">
        <v>0</v>
      </c>
      <c r="F37" s="194">
        <f t="shared" si="23"/>
        <v>0</v>
      </c>
      <c r="G37" s="123">
        <v>0</v>
      </c>
      <c r="H37" s="123">
        <v>0</v>
      </c>
      <c r="I37" s="194">
        <f t="shared" si="24"/>
        <v>0</v>
      </c>
      <c r="J37" s="123">
        <v>0</v>
      </c>
      <c r="K37" s="123">
        <v>0</v>
      </c>
      <c r="L37" s="194">
        <f t="shared" si="25"/>
        <v>0</v>
      </c>
      <c r="M37" s="125">
        <f t="shared" si="26"/>
        <v>0</v>
      </c>
      <c r="N37" s="125">
        <f t="shared" si="27"/>
        <v>0</v>
      </c>
      <c r="O37" s="178">
        <f t="shared" si="28"/>
        <v>0</v>
      </c>
      <c r="P37" s="299"/>
      <c r="Q37" s="212"/>
      <c r="R37" s="212"/>
      <c r="S37" s="212"/>
      <c r="T37" s="212"/>
      <c r="U37" s="244"/>
      <c r="V37" s="15"/>
    </row>
    <row r="38" spans="1:22" ht="15.75" customHeight="1" x14ac:dyDescent="0.3">
      <c r="A38" s="143"/>
      <c r="B38" s="144"/>
      <c r="C38" s="145" t="s">
        <v>105</v>
      </c>
      <c r="D38" s="146">
        <v>0</v>
      </c>
      <c r="E38" s="146">
        <v>0</v>
      </c>
      <c r="F38" s="194">
        <f t="shared" si="23"/>
        <v>0</v>
      </c>
      <c r="G38" s="147">
        <v>0</v>
      </c>
      <c r="H38" s="147">
        <v>0</v>
      </c>
      <c r="I38" s="194">
        <f t="shared" si="24"/>
        <v>0</v>
      </c>
      <c r="J38" s="147">
        <v>0</v>
      </c>
      <c r="K38" s="147">
        <v>0</v>
      </c>
      <c r="L38" s="194">
        <f t="shared" si="25"/>
        <v>0</v>
      </c>
      <c r="M38" s="125">
        <f t="shared" si="26"/>
        <v>0</v>
      </c>
      <c r="N38" s="125">
        <f t="shared" si="27"/>
        <v>0</v>
      </c>
      <c r="O38" s="178">
        <f t="shared" si="28"/>
        <v>0</v>
      </c>
      <c r="P38" s="314"/>
      <c r="Q38" s="228"/>
      <c r="R38" s="228"/>
      <c r="S38" s="228"/>
      <c r="T38" s="228"/>
      <c r="U38" s="253"/>
      <c r="V38" s="15"/>
    </row>
    <row r="39" spans="1:22" ht="15.75" customHeight="1" x14ac:dyDescent="0.3">
      <c r="A39" s="149" t="s">
        <v>131</v>
      </c>
      <c r="B39" s="150"/>
      <c r="C39" s="151"/>
      <c r="D39" s="152">
        <f t="shared" ref="D39:O39" ca="1" si="29">+D8+D11+D22+D25+D30+D32</f>
        <v>0</v>
      </c>
      <c r="E39" s="152">
        <f t="shared" ca="1" si="29"/>
        <v>0</v>
      </c>
      <c r="F39" s="152">
        <f t="shared" ca="1" si="29"/>
        <v>0</v>
      </c>
      <c r="G39" s="152">
        <f t="shared" ca="1" si="29"/>
        <v>0</v>
      </c>
      <c r="H39" s="152">
        <f t="shared" ca="1" si="29"/>
        <v>0</v>
      </c>
      <c r="I39" s="152">
        <f t="shared" ca="1" si="29"/>
        <v>0</v>
      </c>
      <c r="J39" s="152">
        <f t="shared" ca="1" si="29"/>
        <v>0</v>
      </c>
      <c r="K39" s="152">
        <f t="shared" ca="1" si="29"/>
        <v>0</v>
      </c>
      <c r="L39" s="152">
        <f t="shared" ca="1" si="29"/>
        <v>0</v>
      </c>
      <c r="M39" s="152">
        <f t="shared" ca="1" si="29"/>
        <v>0</v>
      </c>
      <c r="N39" s="152">
        <f t="shared" ca="1" si="29"/>
        <v>0</v>
      </c>
      <c r="O39" s="152">
        <f t="shared" ca="1" si="29"/>
        <v>0</v>
      </c>
      <c r="P39" s="301"/>
      <c r="Q39" s="277"/>
      <c r="R39" s="277"/>
      <c r="S39" s="277"/>
      <c r="T39" s="277"/>
      <c r="U39" s="278"/>
      <c r="V39" s="189"/>
    </row>
    <row r="40" spans="1:22" ht="15.75" customHeight="1" x14ac:dyDescent="0.3">
      <c r="A40" s="57"/>
      <c r="B40" s="19"/>
      <c r="C40" s="154"/>
      <c r="D40" s="155"/>
      <c r="E40" s="279"/>
      <c r="F40" s="217"/>
      <c r="G40" s="217"/>
      <c r="H40" s="156"/>
      <c r="I40" s="156"/>
      <c r="J40" s="156"/>
      <c r="K40" s="156"/>
      <c r="L40" s="157"/>
      <c r="M40" s="72"/>
      <c r="N40" s="157"/>
      <c r="O40" s="72" t="s">
        <v>144</v>
      </c>
      <c r="P40" s="158"/>
      <c r="Q40" s="158"/>
      <c r="R40" s="158"/>
      <c r="S40" s="158"/>
      <c r="T40" s="158"/>
      <c r="U40" s="158"/>
      <c r="V40" s="15"/>
    </row>
    <row r="41" spans="1:22" ht="15.75" customHeight="1" x14ac:dyDescent="0.3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</row>
    <row r="42" spans="1:22" ht="15.75" customHeight="1" x14ac:dyDescent="0.3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</row>
    <row r="43" spans="1:22" ht="15.75" customHeight="1" x14ac:dyDescent="0.3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</row>
    <row r="44" spans="1:22" ht="15.75" customHeight="1" x14ac:dyDescent="0.3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</row>
    <row r="45" spans="1:22" ht="15.75" customHeight="1" x14ac:dyDescent="0.3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</row>
    <row r="46" spans="1:22" ht="15.75" customHeight="1" x14ac:dyDescent="0.3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</row>
    <row r="47" spans="1:22" ht="15.75" customHeight="1" x14ac:dyDescent="0.3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</row>
    <row r="48" spans="1:22" ht="15.75" customHeight="1" x14ac:dyDescent="0.3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</row>
    <row r="49" spans="1:15" ht="15.75" customHeight="1" x14ac:dyDescent="0.3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</row>
    <row r="50" spans="1:15" ht="15.75" customHeight="1" x14ac:dyDescent="0.3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</row>
    <row r="51" spans="1:15" ht="15.75" customHeight="1" x14ac:dyDescent="0.3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</row>
    <row r="52" spans="1:15" ht="15.75" customHeight="1" x14ac:dyDescent="0.3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</row>
    <row r="53" spans="1:15" ht="15.75" customHeight="1" x14ac:dyDescent="0.3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</row>
    <row r="54" spans="1:15" ht="15.75" customHeight="1" x14ac:dyDescent="0.3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</row>
    <row r="55" spans="1:15" ht="15.75" customHeight="1" x14ac:dyDescent="0.3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</row>
    <row r="56" spans="1:15" ht="15.75" customHeight="1" x14ac:dyDescent="0.3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</row>
    <row r="57" spans="1:15" ht="15.75" customHeight="1" x14ac:dyDescent="0.3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</row>
    <row r="58" spans="1:15" ht="15.75" customHeight="1" x14ac:dyDescent="0.3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</row>
    <row r="59" spans="1:15" ht="15.75" customHeight="1" x14ac:dyDescent="0.3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</row>
    <row r="60" spans="1:15" ht="15.75" customHeight="1" x14ac:dyDescent="0.3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</row>
    <row r="61" spans="1:15" ht="15.75" customHeight="1" x14ac:dyDescent="0.3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</row>
    <row r="62" spans="1:15" ht="15.75" customHeight="1" x14ac:dyDescent="0.3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</row>
    <row r="63" spans="1:15" ht="15.75" customHeight="1" x14ac:dyDescent="0.3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</row>
    <row r="64" spans="1:15" ht="15.75" customHeight="1" x14ac:dyDescent="0.3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</row>
    <row r="65" spans="1:15" ht="15.75" customHeight="1" x14ac:dyDescent="0.3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</row>
    <row r="66" spans="1:15" ht="15.75" customHeight="1" x14ac:dyDescent="0.3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</row>
    <row r="67" spans="1:15" ht="15.75" customHeight="1" x14ac:dyDescent="0.3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</row>
    <row r="68" spans="1:15" ht="15.75" customHeight="1" x14ac:dyDescent="0.3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</row>
    <row r="69" spans="1:15" ht="15.75" customHeight="1" x14ac:dyDescent="0.3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</row>
    <row r="70" spans="1:15" ht="15.75" customHeight="1" x14ac:dyDescent="0.3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</row>
    <row r="71" spans="1:15" ht="15.75" customHeight="1" x14ac:dyDescent="0.3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</row>
    <row r="72" spans="1:15" ht="15.75" customHeight="1" x14ac:dyDescent="0.3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</row>
    <row r="73" spans="1:15" ht="15.75" customHeight="1" x14ac:dyDescent="0.3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</row>
    <row r="74" spans="1:15" ht="15.75" customHeight="1" x14ac:dyDescent="0.3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</row>
    <row r="75" spans="1:15" ht="15.75" customHeight="1" x14ac:dyDescent="0.3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</row>
    <row r="76" spans="1:15" ht="15.75" customHeight="1" x14ac:dyDescent="0.3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</row>
    <row r="77" spans="1:15" ht="15.75" customHeight="1" x14ac:dyDescent="0.3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</row>
    <row r="78" spans="1:15" ht="15.75" customHeight="1" x14ac:dyDescent="0.3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</row>
    <row r="79" spans="1:15" ht="15.75" customHeight="1" x14ac:dyDescent="0.3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</row>
    <row r="80" spans="1:15" ht="15.75" customHeight="1" x14ac:dyDescent="0.3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</row>
    <row r="81" spans="1:15" ht="15.75" customHeight="1" x14ac:dyDescent="0.3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</row>
    <row r="82" spans="1:15" ht="15.75" customHeight="1" x14ac:dyDescent="0.3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</row>
    <row r="83" spans="1:15" ht="15.75" customHeight="1" x14ac:dyDescent="0.3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</row>
    <row r="84" spans="1:15" ht="15.75" customHeight="1" x14ac:dyDescent="0.3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</row>
    <row r="85" spans="1:15" ht="15.75" customHeight="1" x14ac:dyDescent="0.3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</row>
    <row r="86" spans="1:15" ht="15.75" customHeight="1" x14ac:dyDescent="0.3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</row>
    <row r="87" spans="1:15" ht="15.75" customHeight="1" x14ac:dyDescent="0.3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</row>
    <row r="88" spans="1:15" ht="15.75" customHeight="1" x14ac:dyDescent="0.3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</row>
    <row r="89" spans="1:15" ht="15.75" customHeight="1" x14ac:dyDescent="0.3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</row>
    <row r="90" spans="1:15" ht="15.75" customHeight="1" x14ac:dyDescent="0.3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</row>
    <row r="91" spans="1:15" ht="15.75" customHeight="1" x14ac:dyDescent="0.3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</row>
    <row r="92" spans="1:15" ht="15.75" customHeight="1" x14ac:dyDescent="0.3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</row>
    <row r="93" spans="1:15" ht="15.75" customHeight="1" x14ac:dyDescent="0.3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</row>
    <row r="94" spans="1:15" ht="15.75" customHeight="1" x14ac:dyDescent="0.3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</row>
    <row r="95" spans="1:15" ht="15.75" customHeight="1" x14ac:dyDescent="0.3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</row>
    <row r="96" spans="1:15" ht="15.75" customHeight="1" x14ac:dyDescent="0.3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</row>
    <row r="97" spans="1:15" ht="15.75" customHeight="1" x14ac:dyDescent="0.3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</row>
    <row r="98" spans="1:15" ht="15.75" customHeight="1" x14ac:dyDescent="0.3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</row>
    <row r="99" spans="1:15" ht="15.75" customHeight="1" x14ac:dyDescent="0.3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</row>
    <row r="100" spans="1:15" ht="15.75" customHeight="1" x14ac:dyDescent="0.3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</row>
    <row r="101" spans="1:15" ht="15.75" customHeight="1" x14ac:dyDescent="0.3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</row>
    <row r="102" spans="1:15" ht="15.75" customHeight="1" x14ac:dyDescent="0.3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</row>
    <row r="103" spans="1:15" ht="15.75" customHeight="1" x14ac:dyDescent="0.3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</row>
    <row r="104" spans="1:15" ht="15.75" customHeight="1" x14ac:dyDescent="0.3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</row>
    <row r="105" spans="1:15" ht="15.75" customHeight="1" x14ac:dyDescent="0.3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</row>
    <row r="106" spans="1:15" ht="15.75" customHeight="1" x14ac:dyDescent="0.3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</row>
    <row r="107" spans="1:15" ht="15.75" customHeight="1" x14ac:dyDescent="0.3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</row>
    <row r="108" spans="1:15" ht="15.75" customHeight="1" x14ac:dyDescent="0.3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</row>
    <row r="109" spans="1:15" ht="15.75" customHeight="1" x14ac:dyDescent="0.3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</row>
    <row r="110" spans="1:15" ht="15.75" customHeight="1" x14ac:dyDescent="0.3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</row>
    <row r="111" spans="1:15" ht="15.75" customHeight="1" x14ac:dyDescent="0.3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</row>
    <row r="112" spans="1:15" ht="15.75" customHeight="1" x14ac:dyDescent="0.3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</row>
    <row r="113" spans="1:15" ht="15.75" customHeight="1" x14ac:dyDescent="0.3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</row>
    <row r="114" spans="1:15" ht="15.75" customHeight="1" x14ac:dyDescent="0.3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</row>
    <row r="115" spans="1:15" ht="15.75" customHeight="1" x14ac:dyDescent="0.3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</row>
    <row r="116" spans="1:15" ht="15.75" customHeight="1" x14ac:dyDescent="0.3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</row>
    <row r="117" spans="1:15" ht="15.75" customHeight="1" x14ac:dyDescent="0.3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</row>
    <row r="118" spans="1:15" ht="15.75" customHeight="1" x14ac:dyDescent="0.3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</row>
    <row r="119" spans="1:15" ht="15.75" customHeight="1" x14ac:dyDescent="0.3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</row>
    <row r="120" spans="1:15" ht="15.75" customHeight="1" x14ac:dyDescent="0.3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</row>
    <row r="121" spans="1:15" ht="15.75" customHeight="1" x14ac:dyDescent="0.3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</row>
    <row r="122" spans="1:15" ht="15.75" customHeight="1" x14ac:dyDescent="0.3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</row>
    <row r="123" spans="1:15" ht="15.75" customHeight="1" x14ac:dyDescent="0.3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</row>
    <row r="124" spans="1:15" ht="15.75" customHeight="1" x14ac:dyDescent="0.3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</row>
    <row r="125" spans="1:15" ht="15.75" customHeight="1" x14ac:dyDescent="0.3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</row>
    <row r="126" spans="1:15" ht="15.75" customHeight="1" x14ac:dyDescent="0.3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</row>
    <row r="127" spans="1:15" ht="15.75" customHeight="1" x14ac:dyDescent="0.3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</row>
    <row r="128" spans="1:15" ht="15.75" customHeight="1" x14ac:dyDescent="0.3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</row>
    <row r="129" spans="1:15" ht="15.75" customHeight="1" x14ac:dyDescent="0.3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</row>
    <row r="130" spans="1:15" ht="15.75" customHeight="1" x14ac:dyDescent="0.3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</row>
    <row r="131" spans="1:15" ht="15.75" customHeight="1" x14ac:dyDescent="0.3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</row>
    <row r="132" spans="1:15" ht="15.75" customHeight="1" x14ac:dyDescent="0.3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</row>
    <row r="133" spans="1:15" ht="15.75" customHeight="1" x14ac:dyDescent="0.3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</row>
    <row r="134" spans="1:15" ht="15.75" customHeight="1" x14ac:dyDescent="0.3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</row>
    <row r="135" spans="1:15" ht="15.75" customHeight="1" x14ac:dyDescent="0.3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</row>
    <row r="136" spans="1:15" ht="15.75" customHeight="1" x14ac:dyDescent="0.3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</row>
    <row r="137" spans="1:15" ht="15.75" customHeight="1" x14ac:dyDescent="0.3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</row>
    <row r="138" spans="1:15" ht="15.75" customHeight="1" x14ac:dyDescent="0.3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</row>
    <row r="139" spans="1:15" ht="15.75" customHeight="1" x14ac:dyDescent="0.3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</row>
    <row r="140" spans="1:15" ht="15.75" customHeight="1" x14ac:dyDescent="0.3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</row>
    <row r="141" spans="1:15" ht="15.75" customHeight="1" x14ac:dyDescent="0.3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</row>
    <row r="142" spans="1:15" ht="15.75" customHeight="1" x14ac:dyDescent="0.3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</row>
    <row r="143" spans="1:15" ht="15.75" customHeight="1" x14ac:dyDescent="0.3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</row>
    <row r="144" spans="1:15" ht="15.75" customHeight="1" x14ac:dyDescent="0.3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</row>
    <row r="145" spans="1:15" ht="15.75" customHeight="1" x14ac:dyDescent="0.3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</row>
    <row r="146" spans="1:15" ht="15.75" customHeight="1" x14ac:dyDescent="0.3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</row>
    <row r="147" spans="1:15" ht="15.75" customHeight="1" x14ac:dyDescent="0.3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</row>
    <row r="148" spans="1:15" ht="15.75" customHeight="1" x14ac:dyDescent="0.3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</row>
    <row r="149" spans="1:15" ht="15.75" customHeight="1" x14ac:dyDescent="0.3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</row>
    <row r="150" spans="1:15" ht="15.75" customHeight="1" x14ac:dyDescent="0.3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</row>
    <row r="151" spans="1:15" ht="15.75" customHeight="1" x14ac:dyDescent="0.3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</row>
    <row r="152" spans="1:15" ht="15.75" customHeight="1" x14ac:dyDescent="0.3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</row>
    <row r="153" spans="1:15" ht="15.75" customHeight="1" x14ac:dyDescent="0.3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</row>
    <row r="154" spans="1:15" ht="15.75" customHeight="1" x14ac:dyDescent="0.3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</row>
    <row r="155" spans="1:15" ht="15.75" customHeight="1" x14ac:dyDescent="0.3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</row>
    <row r="156" spans="1:15" ht="15.75" customHeight="1" x14ac:dyDescent="0.3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</row>
    <row r="157" spans="1:15" ht="15.75" customHeight="1" x14ac:dyDescent="0.3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</row>
    <row r="158" spans="1:15" ht="15.75" customHeight="1" x14ac:dyDescent="0.3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</row>
    <row r="159" spans="1:15" ht="15.75" customHeight="1" x14ac:dyDescent="0.3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</row>
    <row r="160" spans="1:15" ht="15.75" customHeight="1" x14ac:dyDescent="0.3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</row>
    <row r="161" spans="1:15" ht="15.75" customHeight="1" x14ac:dyDescent="0.3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</row>
    <row r="162" spans="1:15" ht="15.75" customHeight="1" x14ac:dyDescent="0.3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</row>
    <row r="163" spans="1:15" ht="15.75" customHeight="1" x14ac:dyDescent="0.3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</row>
    <row r="164" spans="1:15" ht="15.75" customHeight="1" x14ac:dyDescent="0.3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</row>
    <row r="165" spans="1:15" ht="15.75" customHeight="1" x14ac:dyDescent="0.3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</row>
    <row r="166" spans="1:15" ht="15.75" customHeight="1" x14ac:dyDescent="0.3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</row>
    <row r="167" spans="1:15" ht="15.75" customHeight="1" x14ac:dyDescent="0.3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</row>
    <row r="168" spans="1:15" ht="15.75" customHeight="1" x14ac:dyDescent="0.3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</row>
    <row r="169" spans="1:15" ht="15.75" customHeight="1" x14ac:dyDescent="0.3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</row>
    <row r="170" spans="1:15" ht="15.75" customHeight="1" x14ac:dyDescent="0.3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</row>
    <row r="171" spans="1:15" ht="15.75" customHeight="1" x14ac:dyDescent="0.3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</row>
    <row r="172" spans="1:15" ht="15.75" customHeight="1" x14ac:dyDescent="0.3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</row>
    <row r="173" spans="1:15" ht="15.75" customHeight="1" x14ac:dyDescent="0.3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</row>
    <row r="174" spans="1:15" ht="15.75" customHeight="1" x14ac:dyDescent="0.3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</row>
    <row r="175" spans="1:15" ht="15.75" customHeight="1" x14ac:dyDescent="0.3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</row>
    <row r="176" spans="1:15" ht="15.75" customHeight="1" x14ac:dyDescent="0.3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</row>
    <row r="177" spans="1:15" ht="15.75" customHeight="1" x14ac:dyDescent="0.3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</row>
    <row r="178" spans="1:15" ht="15.75" customHeight="1" x14ac:dyDescent="0.3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</row>
    <row r="179" spans="1:15" ht="15.75" customHeight="1" x14ac:dyDescent="0.3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</row>
    <row r="180" spans="1:15" ht="15.75" customHeight="1" x14ac:dyDescent="0.3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</row>
    <row r="181" spans="1:15" ht="15.75" customHeight="1" x14ac:dyDescent="0.3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</row>
    <row r="182" spans="1:15" ht="15.75" customHeight="1" x14ac:dyDescent="0.3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</row>
    <row r="183" spans="1:15" ht="15.75" customHeight="1" x14ac:dyDescent="0.3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</row>
    <row r="184" spans="1:15" ht="15.75" customHeight="1" x14ac:dyDescent="0.3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</row>
    <row r="185" spans="1:15" ht="15.75" customHeight="1" x14ac:dyDescent="0.3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</row>
    <row r="186" spans="1:15" ht="15.75" customHeight="1" x14ac:dyDescent="0.3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</row>
    <row r="187" spans="1:15" ht="15.75" customHeight="1" x14ac:dyDescent="0.3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</row>
    <row r="188" spans="1:15" ht="15.75" customHeight="1" x14ac:dyDescent="0.3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</row>
    <row r="189" spans="1:15" ht="15.75" customHeight="1" x14ac:dyDescent="0.3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</row>
    <row r="190" spans="1:15" ht="15.75" customHeight="1" x14ac:dyDescent="0.3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</row>
    <row r="191" spans="1:15" ht="15.75" customHeight="1" x14ac:dyDescent="0.3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</row>
    <row r="192" spans="1:15" ht="15.75" customHeight="1" x14ac:dyDescent="0.3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</row>
    <row r="193" spans="1:15" ht="15.75" customHeight="1" x14ac:dyDescent="0.3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</row>
    <row r="194" spans="1:15" ht="15.75" customHeight="1" x14ac:dyDescent="0.3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</row>
    <row r="195" spans="1:15" ht="15.75" customHeight="1" x14ac:dyDescent="0.3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</row>
    <row r="196" spans="1:15" ht="15.75" customHeight="1" x14ac:dyDescent="0.3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</row>
    <row r="197" spans="1:15" ht="15.75" customHeight="1" x14ac:dyDescent="0.3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</row>
    <row r="198" spans="1:15" ht="15.75" customHeight="1" x14ac:dyDescent="0.3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</row>
    <row r="199" spans="1:15" ht="15.75" customHeight="1" x14ac:dyDescent="0.3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</row>
    <row r="200" spans="1:15" ht="15.75" customHeight="1" x14ac:dyDescent="0.3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</row>
    <row r="201" spans="1:15" ht="15.75" customHeight="1" x14ac:dyDescent="0.3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</row>
    <row r="202" spans="1:15" ht="15.75" customHeight="1" x14ac:dyDescent="0.3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</row>
    <row r="203" spans="1:15" ht="15.75" customHeight="1" x14ac:dyDescent="0.3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</row>
    <row r="204" spans="1:15" ht="15.75" customHeight="1" x14ac:dyDescent="0.3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</row>
    <row r="205" spans="1:15" ht="15.75" customHeight="1" x14ac:dyDescent="0.3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</row>
    <row r="206" spans="1:15" ht="15.75" customHeight="1" x14ac:dyDescent="0.3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</row>
    <row r="207" spans="1:15" ht="15.75" customHeight="1" x14ac:dyDescent="0.3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</row>
    <row r="208" spans="1:15" ht="15.75" customHeight="1" x14ac:dyDescent="0.3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</row>
    <row r="209" spans="1:15" ht="15.75" customHeight="1" x14ac:dyDescent="0.3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</row>
    <row r="210" spans="1:15" ht="15.75" customHeight="1" x14ac:dyDescent="0.3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</row>
    <row r="211" spans="1:15" ht="15.75" customHeight="1" x14ac:dyDescent="0.3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</row>
    <row r="212" spans="1:15" ht="15.75" customHeight="1" x14ac:dyDescent="0.3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</row>
    <row r="213" spans="1:15" ht="15.75" customHeight="1" x14ac:dyDescent="0.3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</row>
    <row r="214" spans="1:15" ht="15.75" customHeight="1" x14ac:dyDescent="0.3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</row>
    <row r="215" spans="1:15" ht="15.75" customHeight="1" x14ac:dyDescent="0.3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</row>
    <row r="216" spans="1:15" ht="15.75" customHeight="1" x14ac:dyDescent="0.3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</row>
    <row r="217" spans="1:15" ht="15.75" customHeight="1" x14ac:dyDescent="0.3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</row>
    <row r="218" spans="1:15" ht="15.75" customHeight="1" x14ac:dyDescent="0.3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</row>
    <row r="219" spans="1:15" ht="15.75" customHeight="1" x14ac:dyDescent="0.3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</row>
    <row r="220" spans="1:15" ht="15.75" customHeight="1" x14ac:dyDescent="0.3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</row>
    <row r="221" spans="1:15" ht="15.75" customHeight="1" x14ac:dyDescent="0.3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</row>
    <row r="222" spans="1:15" ht="15.75" customHeight="1" x14ac:dyDescent="0.3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</row>
    <row r="223" spans="1:15" ht="15.75" customHeight="1" x14ac:dyDescent="0.3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</row>
    <row r="224" spans="1:15" ht="15.75" customHeight="1" x14ac:dyDescent="0.3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</row>
    <row r="225" spans="1:15" ht="15.75" customHeight="1" x14ac:dyDescent="0.3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</row>
    <row r="226" spans="1:15" ht="15.75" customHeight="1" x14ac:dyDescent="0.3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</row>
    <row r="227" spans="1:15" ht="15.75" customHeight="1" x14ac:dyDescent="0.3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</row>
    <row r="228" spans="1:15" ht="15.75" customHeight="1" x14ac:dyDescent="0.3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</row>
    <row r="229" spans="1:15" ht="15.75" customHeight="1" x14ac:dyDescent="0.3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</row>
    <row r="230" spans="1:15" ht="15.75" customHeight="1" x14ac:dyDescent="0.3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</row>
    <row r="231" spans="1:15" ht="15.75" customHeight="1" x14ac:dyDescent="0.3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</row>
    <row r="232" spans="1:15" ht="15.75" customHeight="1" x14ac:dyDescent="0.3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</row>
    <row r="233" spans="1:15" ht="15.75" customHeight="1" x14ac:dyDescent="0.3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</row>
    <row r="234" spans="1:15" ht="15.75" customHeight="1" x14ac:dyDescent="0.3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</row>
    <row r="235" spans="1:15" ht="15.75" customHeight="1" x14ac:dyDescent="0.3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</row>
    <row r="236" spans="1:15" ht="15.75" customHeight="1" x14ac:dyDescent="0.3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</row>
    <row r="237" spans="1:15" ht="15.75" customHeight="1" x14ac:dyDescent="0.3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</row>
    <row r="238" spans="1:15" ht="15.75" customHeight="1" x14ac:dyDescent="0.3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</row>
    <row r="239" spans="1:15" ht="15.75" customHeight="1" x14ac:dyDescent="0.3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</row>
    <row r="240" spans="1:15" ht="15.75" customHeight="1" x14ac:dyDescent="0.3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</row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62">
    <mergeCell ref="P36:U36"/>
    <mergeCell ref="P37:U37"/>
    <mergeCell ref="P38:U38"/>
    <mergeCell ref="P39:U39"/>
    <mergeCell ref="E40:G40"/>
    <mergeCell ref="P29:U29"/>
    <mergeCell ref="P30:U30"/>
    <mergeCell ref="P31:U31"/>
    <mergeCell ref="P32:U32"/>
    <mergeCell ref="P33:U33"/>
    <mergeCell ref="P34:U34"/>
    <mergeCell ref="P35:U35"/>
    <mergeCell ref="A1:U1"/>
    <mergeCell ref="B3:E3"/>
    <mergeCell ref="D4:F4"/>
    <mergeCell ref="G4:I4"/>
    <mergeCell ref="J4:L4"/>
    <mergeCell ref="M4:O4"/>
    <mergeCell ref="P4:U4"/>
    <mergeCell ref="A7:C7"/>
    <mergeCell ref="A8:C8"/>
    <mergeCell ref="A11:C11"/>
    <mergeCell ref="A22:C22"/>
    <mergeCell ref="A25:C25"/>
    <mergeCell ref="A30:C30"/>
    <mergeCell ref="A32:C32"/>
    <mergeCell ref="D5:D6"/>
    <mergeCell ref="E5:E6"/>
    <mergeCell ref="F5:F6"/>
    <mergeCell ref="G5:G6"/>
    <mergeCell ref="H5:H6"/>
    <mergeCell ref="O5:O6"/>
    <mergeCell ref="P5:U6"/>
    <mergeCell ref="P7:U7"/>
    <mergeCell ref="P8:U8"/>
    <mergeCell ref="I5:I6"/>
    <mergeCell ref="J5:J6"/>
    <mergeCell ref="K5:K6"/>
    <mergeCell ref="L5:L6"/>
    <mergeCell ref="M5:M6"/>
    <mergeCell ref="P28:U28"/>
    <mergeCell ref="P19:U19"/>
    <mergeCell ref="P20:U20"/>
    <mergeCell ref="P21:U21"/>
    <mergeCell ref="P22:U22"/>
    <mergeCell ref="P23:U23"/>
    <mergeCell ref="A6:C6"/>
    <mergeCell ref="P24:U24"/>
    <mergeCell ref="P25:U25"/>
    <mergeCell ref="P26:U26"/>
    <mergeCell ref="P27:U27"/>
    <mergeCell ref="P14:U14"/>
    <mergeCell ref="P15:U15"/>
    <mergeCell ref="P16:U16"/>
    <mergeCell ref="P17:U17"/>
    <mergeCell ref="P18:U18"/>
    <mergeCell ref="P9:U9"/>
    <mergeCell ref="P10:U10"/>
    <mergeCell ref="P11:U11"/>
    <mergeCell ref="P12:U12"/>
    <mergeCell ref="P13:U13"/>
    <mergeCell ref="N5:N6"/>
  </mergeCells>
  <conditionalFormatting sqref="D9:D38 E11:O11 G12:G21 J12:J24 E22:I22 K22:O22 E25:O25 E30:O30 E32:O32">
    <cfRule type="expression" dxfId="53" priority="1" stopIfTrue="1">
      <formula>$Q9&gt;0</formula>
    </cfRule>
  </conditionalFormatting>
  <conditionalFormatting sqref="D8:O8">
    <cfRule type="expression" dxfId="52" priority="2" stopIfTrue="1">
      <formula>$Q8&gt;0</formula>
    </cfRule>
  </conditionalFormatting>
  <conditionalFormatting sqref="E26:E29">
    <cfRule type="expression" dxfId="51" priority="3" stopIfTrue="1">
      <formula>$Q26&gt;0</formula>
    </cfRule>
  </conditionalFormatting>
  <conditionalFormatting sqref="G23:G24">
    <cfRule type="expression" dxfId="50" priority="4" stopIfTrue="1">
      <formula>$Q23&gt;0</formula>
    </cfRule>
  </conditionalFormatting>
  <conditionalFormatting sqref="G26:H29">
    <cfRule type="expression" dxfId="49" priority="5" stopIfTrue="1">
      <formula>$Q26&gt;0</formula>
    </cfRule>
  </conditionalFormatting>
  <conditionalFormatting sqref="J26:K29">
    <cfRule type="expression" dxfId="48" priority="6" stopIfTrue="1">
      <formula>$Q26&gt;0</formula>
    </cfRule>
  </conditionalFormatting>
  <printOptions horizontalCentered="1"/>
  <pageMargins left="0" right="0" top="0" bottom="0" header="0" footer="0"/>
  <pageSetup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V1000"/>
  <sheetViews>
    <sheetView topLeftCell="A2" workbookViewId="0">
      <selection activeCell="A6" sqref="A6:C6"/>
    </sheetView>
  </sheetViews>
  <sheetFormatPr defaultColWidth="11.19921875" defaultRowHeight="15" customHeight="1" x14ac:dyDescent="0.3"/>
  <cols>
    <col min="1" max="1" width="5.3984375" customWidth="1"/>
    <col min="2" max="2" width="2.3984375" customWidth="1"/>
    <col min="3" max="3" width="41.19921875" customWidth="1"/>
    <col min="4" max="6" width="12" customWidth="1"/>
    <col min="7" max="7" width="13" customWidth="1"/>
    <col min="8" max="8" width="12" customWidth="1"/>
    <col min="9" max="10" width="12.3984375" customWidth="1"/>
    <col min="11" max="12" width="12" customWidth="1"/>
    <col min="13" max="13" width="12.3984375" customWidth="1"/>
    <col min="14" max="15" width="12" customWidth="1"/>
    <col min="16" max="16" width="23.3984375" customWidth="1"/>
    <col min="17" max="17" width="9.3984375" customWidth="1"/>
    <col min="18" max="18" width="8.3984375" customWidth="1"/>
    <col min="19" max="19" width="10.09765625" customWidth="1"/>
    <col min="20" max="22" width="8.3984375" customWidth="1"/>
  </cols>
  <sheetData>
    <row r="1" spans="1:22" ht="21" x14ac:dyDescent="0.3">
      <c r="A1" s="257" t="s">
        <v>70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</row>
    <row r="2" spans="1:22" ht="23.4" x14ac:dyDescent="0.45">
      <c r="A2" s="20"/>
      <c r="B2" s="20"/>
      <c r="C2" s="20"/>
      <c r="D2" s="19"/>
      <c r="E2" s="19"/>
      <c r="F2" s="99" t="s">
        <v>129</v>
      </c>
      <c r="G2" s="99"/>
      <c r="H2" s="19"/>
      <c r="I2" s="19"/>
      <c r="J2" s="73">
        <f>+'Budget Mod Cover Page'!L1</f>
        <v>0</v>
      </c>
      <c r="K2" s="159" t="s">
        <v>110</v>
      </c>
      <c r="L2" s="23"/>
      <c r="M2" s="19"/>
      <c r="N2" s="99"/>
      <c r="O2" s="99"/>
      <c r="P2" s="99"/>
      <c r="Q2" s="19"/>
      <c r="R2" s="19"/>
      <c r="S2" s="23"/>
      <c r="T2" s="23"/>
      <c r="U2" s="20"/>
      <c r="V2" s="15"/>
    </row>
    <row r="3" spans="1:22" ht="15.6" x14ac:dyDescent="0.3">
      <c r="A3" s="62" t="s">
        <v>111</v>
      </c>
      <c r="B3" s="258">
        <f>+'Budget Mod Cover Page'!G6</f>
        <v>0</v>
      </c>
      <c r="C3" s="222"/>
      <c r="D3" s="222"/>
      <c r="E3" s="222"/>
      <c r="F3" s="100"/>
      <c r="G3" s="101"/>
      <c r="H3" s="100"/>
      <c r="I3" s="100"/>
      <c r="J3" s="100"/>
      <c r="K3" s="100"/>
      <c r="L3" s="30"/>
      <c r="M3" s="100"/>
      <c r="N3" s="100"/>
      <c r="O3" s="30"/>
      <c r="P3" s="19"/>
      <c r="Q3" s="19"/>
      <c r="R3" s="19"/>
      <c r="S3" s="19"/>
      <c r="T3" s="19"/>
      <c r="U3" s="19"/>
    </row>
    <row r="4" spans="1:22" ht="36" customHeight="1" x14ac:dyDescent="0.35">
      <c r="A4" s="102"/>
      <c r="B4" s="103"/>
      <c r="C4" s="104"/>
      <c r="D4" s="259" t="s">
        <v>56</v>
      </c>
      <c r="E4" s="260"/>
      <c r="F4" s="261"/>
      <c r="G4" s="262" t="s">
        <v>124</v>
      </c>
      <c r="H4" s="260"/>
      <c r="I4" s="260"/>
      <c r="J4" s="262" t="s">
        <v>125</v>
      </c>
      <c r="K4" s="260"/>
      <c r="L4" s="260"/>
      <c r="M4" s="262" t="s">
        <v>75</v>
      </c>
      <c r="N4" s="260"/>
      <c r="O4" s="260"/>
      <c r="P4" s="295" t="s">
        <v>76</v>
      </c>
      <c r="Q4" s="207"/>
      <c r="R4" s="207"/>
      <c r="S4" s="207"/>
      <c r="T4" s="207"/>
      <c r="U4" s="208"/>
    </row>
    <row r="5" spans="1:22" ht="15.75" customHeight="1" thickBot="1" x14ac:dyDescent="0.35">
      <c r="A5" s="47"/>
      <c r="B5" s="181"/>
      <c r="C5" s="182"/>
      <c r="D5" s="247" t="s">
        <v>77</v>
      </c>
      <c r="E5" s="247" t="s">
        <v>60</v>
      </c>
      <c r="F5" s="247" t="s">
        <v>78</v>
      </c>
      <c r="G5" s="247" t="s">
        <v>77</v>
      </c>
      <c r="H5" s="247" t="s">
        <v>60</v>
      </c>
      <c r="I5" s="247" t="s">
        <v>126</v>
      </c>
      <c r="J5" s="247" t="s">
        <v>77</v>
      </c>
      <c r="K5" s="247" t="s">
        <v>60</v>
      </c>
      <c r="L5" s="247" t="s">
        <v>126</v>
      </c>
      <c r="M5" s="247" t="s">
        <v>77</v>
      </c>
      <c r="N5" s="247" t="s">
        <v>60</v>
      </c>
      <c r="O5" s="247" t="s">
        <v>79</v>
      </c>
      <c r="P5" s="249" t="s">
        <v>80</v>
      </c>
      <c r="Q5" s="251"/>
      <c r="R5" s="251"/>
      <c r="S5" s="251"/>
      <c r="T5" s="251"/>
      <c r="U5" s="252"/>
    </row>
    <row r="6" spans="1:22" ht="34.5" customHeight="1" thickBot="1" x14ac:dyDescent="0.35">
      <c r="A6" s="288" t="s">
        <v>156</v>
      </c>
      <c r="B6" s="289"/>
      <c r="C6" s="290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50"/>
      <c r="Q6" s="228"/>
      <c r="R6" s="228"/>
      <c r="S6" s="228"/>
      <c r="T6" s="228"/>
      <c r="U6" s="253"/>
    </row>
    <row r="7" spans="1:22" ht="16.2" thickTop="1" x14ac:dyDescent="0.3">
      <c r="A7" s="264"/>
      <c r="B7" s="224"/>
      <c r="C7" s="265"/>
      <c r="D7" s="174"/>
      <c r="E7" s="174"/>
      <c r="F7" s="192"/>
      <c r="G7" s="108"/>
      <c r="H7" s="108"/>
      <c r="I7" s="193"/>
      <c r="J7" s="108"/>
      <c r="K7" s="111"/>
      <c r="L7" s="191"/>
      <c r="M7" s="108"/>
      <c r="N7" s="111"/>
      <c r="O7" s="191"/>
      <c r="P7" s="313"/>
      <c r="Q7" s="233"/>
      <c r="R7" s="233"/>
      <c r="S7" s="233"/>
      <c r="T7" s="233"/>
      <c r="U7" s="255"/>
      <c r="V7" s="15"/>
    </row>
    <row r="8" spans="1:22" ht="15.6" x14ac:dyDescent="0.3">
      <c r="A8" s="266" t="s">
        <v>62</v>
      </c>
      <c r="B8" s="212"/>
      <c r="C8" s="267"/>
      <c r="D8" s="114">
        <f t="shared" ref="D8:O8" si="0">SUM(D9:D10)</f>
        <v>0</v>
      </c>
      <c r="E8" s="114">
        <f t="shared" si="0"/>
        <v>0</v>
      </c>
      <c r="F8" s="114">
        <f t="shared" si="0"/>
        <v>0</v>
      </c>
      <c r="G8" s="114">
        <f t="shared" si="0"/>
        <v>0</v>
      </c>
      <c r="H8" s="114">
        <f t="shared" si="0"/>
        <v>0</v>
      </c>
      <c r="I8" s="114">
        <f t="shared" si="0"/>
        <v>0</v>
      </c>
      <c r="J8" s="114">
        <f t="shared" si="0"/>
        <v>0</v>
      </c>
      <c r="K8" s="114">
        <f t="shared" si="0"/>
        <v>0</v>
      </c>
      <c r="L8" s="114">
        <f t="shared" si="0"/>
        <v>0</v>
      </c>
      <c r="M8" s="114">
        <f t="shared" si="0"/>
        <v>0</v>
      </c>
      <c r="N8" s="114">
        <f t="shared" si="0"/>
        <v>0</v>
      </c>
      <c r="O8" s="114">
        <f t="shared" si="0"/>
        <v>0</v>
      </c>
      <c r="P8" s="292"/>
      <c r="Q8" s="212"/>
      <c r="R8" s="212"/>
      <c r="S8" s="212"/>
      <c r="T8" s="212"/>
      <c r="U8" s="244"/>
      <c r="V8" s="15"/>
    </row>
    <row r="9" spans="1:22" ht="15.6" x14ac:dyDescent="0.3">
      <c r="A9" s="118"/>
      <c r="B9" s="119"/>
      <c r="C9" s="120" t="s">
        <v>82</v>
      </c>
      <c r="D9" s="121">
        <v>0</v>
      </c>
      <c r="E9" s="121">
        <v>0</v>
      </c>
      <c r="F9" s="194">
        <f>+D9+E9</f>
        <v>0</v>
      </c>
      <c r="G9" s="123">
        <v>0</v>
      </c>
      <c r="H9" s="123">
        <v>0</v>
      </c>
      <c r="I9" s="194">
        <f>+G9+H9</f>
        <v>0</v>
      </c>
      <c r="J9" s="123">
        <v>0</v>
      </c>
      <c r="K9" s="123">
        <v>0</v>
      </c>
      <c r="L9" s="194">
        <f>+J9+K9</f>
        <v>0</v>
      </c>
      <c r="M9" s="125">
        <f>+D9+G9+J9</f>
        <v>0</v>
      </c>
      <c r="N9" s="125">
        <f>+E9+H9+K9</f>
        <v>0</v>
      </c>
      <c r="O9" s="178">
        <f>+M9+N9</f>
        <v>0</v>
      </c>
      <c r="P9" s="293"/>
      <c r="Q9" s="212"/>
      <c r="R9" s="212"/>
      <c r="S9" s="212"/>
      <c r="T9" s="212"/>
      <c r="U9" s="244"/>
      <c r="V9" s="15"/>
    </row>
    <row r="10" spans="1:22" ht="15.6" x14ac:dyDescent="0.3">
      <c r="A10" s="127"/>
      <c r="B10" s="128"/>
      <c r="C10" s="129" t="s">
        <v>83</v>
      </c>
      <c r="D10" s="121">
        <v>0</v>
      </c>
      <c r="E10" s="121">
        <v>0</v>
      </c>
      <c r="F10" s="194">
        <f>+D10+E10</f>
        <v>0</v>
      </c>
      <c r="G10" s="123">
        <v>0</v>
      </c>
      <c r="H10" s="123">
        <v>0</v>
      </c>
      <c r="I10" s="194">
        <f>+G10+H10</f>
        <v>0</v>
      </c>
      <c r="J10" s="123">
        <v>0</v>
      </c>
      <c r="K10" s="123">
        <v>0</v>
      </c>
      <c r="L10" s="194">
        <f>+J10+K10</f>
        <v>0</v>
      </c>
      <c r="M10" s="125">
        <f>+D10+G10+J10</f>
        <v>0</v>
      </c>
      <c r="N10" s="125">
        <f>+E10+H10+K10</f>
        <v>0</v>
      </c>
      <c r="O10" s="178">
        <f>+M10+N10</f>
        <v>0</v>
      </c>
      <c r="P10" s="291"/>
      <c r="Q10" s="212"/>
      <c r="R10" s="212"/>
      <c r="S10" s="212"/>
      <c r="T10" s="212"/>
      <c r="U10" s="244"/>
      <c r="V10" s="15"/>
    </row>
    <row r="11" spans="1:22" ht="15.6" x14ac:dyDescent="0.3">
      <c r="A11" s="268" t="s">
        <v>63</v>
      </c>
      <c r="B11" s="212"/>
      <c r="C11" s="267"/>
      <c r="D11" s="130">
        <f t="shared" ref="D11:O11" si="1">SUM(D12:D21)</f>
        <v>0</v>
      </c>
      <c r="E11" s="130">
        <f t="shared" si="1"/>
        <v>0</v>
      </c>
      <c r="F11" s="130">
        <f t="shared" si="1"/>
        <v>0</v>
      </c>
      <c r="G11" s="130">
        <f t="shared" si="1"/>
        <v>0</v>
      </c>
      <c r="H11" s="130">
        <f t="shared" si="1"/>
        <v>0</v>
      </c>
      <c r="I11" s="130">
        <f t="shared" si="1"/>
        <v>0</v>
      </c>
      <c r="J11" s="130">
        <f t="shared" si="1"/>
        <v>0</v>
      </c>
      <c r="K11" s="130">
        <f t="shared" si="1"/>
        <v>0</v>
      </c>
      <c r="L11" s="130">
        <f t="shared" si="1"/>
        <v>0</v>
      </c>
      <c r="M11" s="130">
        <f t="shared" si="1"/>
        <v>0</v>
      </c>
      <c r="N11" s="130">
        <f t="shared" si="1"/>
        <v>0</v>
      </c>
      <c r="O11" s="130">
        <f t="shared" si="1"/>
        <v>0</v>
      </c>
      <c r="P11" s="292"/>
      <c r="Q11" s="212"/>
      <c r="R11" s="212"/>
      <c r="S11" s="212"/>
      <c r="T11" s="212"/>
      <c r="U11" s="244"/>
      <c r="V11" s="15"/>
    </row>
    <row r="12" spans="1:22" ht="15.6" x14ac:dyDescent="0.3">
      <c r="A12" s="127"/>
      <c r="B12" s="128"/>
      <c r="C12" s="134" t="s">
        <v>84</v>
      </c>
      <c r="D12" s="121">
        <v>0</v>
      </c>
      <c r="E12" s="121">
        <v>0</v>
      </c>
      <c r="F12" s="194">
        <f t="shared" ref="F12:F21" si="2">+D12+E12</f>
        <v>0</v>
      </c>
      <c r="G12" s="121">
        <v>0</v>
      </c>
      <c r="H12" s="121">
        <v>0</v>
      </c>
      <c r="I12" s="194">
        <f t="shared" ref="I12:I21" si="3">+G12+H12</f>
        <v>0</v>
      </c>
      <c r="J12" s="121">
        <v>0</v>
      </c>
      <c r="K12" s="121">
        <v>0</v>
      </c>
      <c r="L12" s="194">
        <f t="shared" ref="L12:L21" si="4">+J12+K12</f>
        <v>0</v>
      </c>
      <c r="M12" s="125">
        <f t="shared" ref="M12:M21" si="5">+D12+G12+J12</f>
        <v>0</v>
      </c>
      <c r="N12" s="125">
        <f t="shared" ref="N12:N21" si="6">+E12+H12+K12</f>
        <v>0</v>
      </c>
      <c r="O12" s="178">
        <f t="shared" ref="O12:O21" si="7">+M12+N12</f>
        <v>0</v>
      </c>
      <c r="P12" s="291"/>
      <c r="Q12" s="212"/>
      <c r="R12" s="212"/>
      <c r="S12" s="212"/>
      <c r="T12" s="212"/>
      <c r="U12" s="244"/>
      <c r="V12" s="15"/>
    </row>
    <row r="13" spans="1:22" ht="15.6" x14ac:dyDescent="0.3">
      <c r="A13" s="127"/>
      <c r="B13" s="128"/>
      <c r="C13" s="134" t="s">
        <v>85</v>
      </c>
      <c r="D13" s="121">
        <v>0</v>
      </c>
      <c r="E13" s="121">
        <v>0</v>
      </c>
      <c r="F13" s="194">
        <f t="shared" si="2"/>
        <v>0</v>
      </c>
      <c r="G13" s="121">
        <v>0</v>
      </c>
      <c r="H13" s="121">
        <v>0</v>
      </c>
      <c r="I13" s="194">
        <f t="shared" si="3"/>
        <v>0</v>
      </c>
      <c r="J13" s="121">
        <v>0</v>
      </c>
      <c r="K13" s="121">
        <v>0</v>
      </c>
      <c r="L13" s="194">
        <f t="shared" si="4"/>
        <v>0</v>
      </c>
      <c r="M13" s="125">
        <f t="shared" si="5"/>
        <v>0</v>
      </c>
      <c r="N13" s="125">
        <f t="shared" si="6"/>
        <v>0</v>
      </c>
      <c r="O13" s="178">
        <f t="shared" si="7"/>
        <v>0</v>
      </c>
      <c r="P13" s="291"/>
      <c r="Q13" s="212"/>
      <c r="R13" s="212"/>
      <c r="S13" s="212"/>
      <c r="T13" s="212"/>
      <c r="U13" s="244"/>
      <c r="V13" s="15"/>
    </row>
    <row r="14" spans="1:22" ht="15.6" x14ac:dyDescent="0.3">
      <c r="A14" s="127"/>
      <c r="B14" s="128"/>
      <c r="C14" s="134" t="s">
        <v>86</v>
      </c>
      <c r="D14" s="121">
        <v>0</v>
      </c>
      <c r="E14" s="121">
        <v>0</v>
      </c>
      <c r="F14" s="194">
        <f t="shared" si="2"/>
        <v>0</v>
      </c>
      <c r="G14" s="121">
        <v>0</v>
      </c>
      <c r="H14" s="121">
        <v>0</v>
      </c>
      <c r="I14" s="194">
        <f t="shared" si="3"/>
        <v>0</v>
      </c>
      <c r="J14" s="121">
        <v>0</v>
      </c>
      <c r="K14" s="121">
        <v>0</v>
      </c>
      <c r="L14" s="194">
        <f t="shared" si="4"/>
        <v>0</v>
      </c>
      <c r="M14" s="125">
        <f t="shared" si="5"/>
        <v>0</v>
      </c>
      <c r="N14" s="125">
        <f t="shared" si="6"/>
        <v>0</v>
      </c>
      <c r="O14" s="178">
        <f t="shared" si="7"/>
        <v>0</v>
      </c>
      <c r="P14" s="291"/>
      <c r="Q14" s="212"/>
      <c r="R14" s="212"/>
      <c r="S14" s="212"/>
      <c r="T14" s="212"/>
      <c r="U14" s="244"/>
      <c r="V14" s="15"/>
    </row>
    <row r="15" spans="1:22" ht="15.6" x14ac:dyDescent="0.3">
      <c r="A15" s="127"/>
      <c r="B15" s="128"/>
      <c r="C15" s="134" t="s">
        <v>87</v>
      </c>
      <c r="D15" s="121">
        <v>0</v>
      </c>
      <c r="E15" s="121">
        <v>0</v>
      </c>
      <c r="F15" s="194">
        <f t="shared" si="2"/>
        <v>0</v>
      </c>
      <c r="G15" s="121">
        <v>0</v>
      </c>
      <c r="H15" s="121">
        <v>0</v>
      </c>
      <c r="I15" s="194">
        <f t="shared" si="3"/>
        <v>0</v>
      </c>
      <c r="J15" s="121">
        <v>0</v>
      </c>
      <c r="K15" s="121">
        <v>0</v>
      </c>
      <c r="L15" s="194">
        <f t="shared" si="4"/>
        <v>0</v>
      </c>
      <c r="M15" s="125">
        <f t="shared" si="5"/>
        <v>0</v>
      </c>
      <c r="N15" s="125">
        <f t="shared" si="6"/>
        <v>0</v>
      </c>
      <c r="O15" s="178">
        <f t="shared" si="7"/>
        <v>0</v>
      </c>
      <c r="P15" s="291"/>
      <c r="Q15" s="212"/>
      <c r="R15" s="212"/>
      <c r="S15" s="212"/>
      <c r="T15" s="212"/>
      <c r="U15" s="244"/>
      <c r="V15" s="15"/>
    </row>
    <row r="16" spans="1:22" ht="15.6" x14ac:dyDescent="0.3">
      <c r="A16" s="127"/>
      <c r="B16" s="128"/>
      <c r="C16" s="134" t="s">
        <v>88</v>
      </c>
      <c r="D16" s="121">
        <v>0</v>
      </c>
      <c r="E16" s="121">
        <v>0</v>
      </c>
      <c r="F16" s="194">
        <f t="shared" si="2"/>
        <v>0</v>
      </c>
      <c r="G16" s="121">
        <v>0</v>
      </c>
      <c r="H16" s="121">
        <v>0</v>
      </c>
      <c r="I16" s="194">
        <f t="shared" si="3"/>
        <v>0</v>
      </c>
      <c r="J16" s="121">
        <v>0</v>
      </c>
      <c r="K16" s="121">
        <v>0</v>
      </c>
      <c r="L16" s="194">
        <f t="shared" si="4"/>
        <v>0</v>
      </c>
      <c r="M16" s="125">
        <f t="shared" si="5"/>
        <v>0</v>
      </c>
      <c r="N16" s="125">
        <f t="shared" si="6"/>
        <v>0</v>
      </c>
      <c r="O16" s="178">
        <f t="shared" si="7"/>
        <v>0</v>
      </c>
      <c r="P16" s="291"/>
      <c r="Q16" s="212"/>
      <c r="R16" s="212"/>
      <c r="S16" s="212"/>
      <c r="T16" s="212"/>
      <c r="U16" s="244"/>
      <c r="V16" s="15"/>
    </row>
    <row r="17" spans="1:22" ht="15.6" x14ac:dyDescent="0.3">
      <c r="A17" s="127"/>
      <c r="B17" s="128"/>
      <c r="C17" s="134" t="s">
        <v>89</v>
      </c>
      <c r="D17" s="121">
        <v>0</v>
      </c>
      <c r="E17" s="121">
        <v>0</v>
      </c>
      <c r="F17" s="194">
        <f t="shared" si="2"/>
        <v>0</v>
      </c>
      <c r="G17" s="121">
        <v>0</v>
      </c>
      <c r="H17" s="121">
        <v>0</v>
      </c>
      <c r="I17" s="194">
        <f t="shared" si="3"/>
        <v>0</v>
      </c>
      <c r="J17" s="121">
        <v>0</v>
      </c>
      <c r="K17" s="121">
        <v>0</v>
      </c>
      <c r="L17" s="194">
        <f t="shared" si="4"/>
        <v>0</v>
      </c>
      <c r="M17" s="125">
        <f t="shared" si="5"/>
        <v>0</v>
      </c>
      <c r="N17" s="125">
        <f t="shared" si="6"/>
        <v>0</v>
      </c>
      <c r="O17" s="178">
        <f t="shared" si="7"/>
        <v>0</v>
      </c>
      <c r="P17" s="291"/>
      <c r="Q17" s="212"/>
      <c r="R17" s="212"/>
      <c r="S17" s="212"/>
      <c r="T17" s="212"/>
      <c r="U17" s="244"/>
      <c r="V17" s="15"/>
    </row>
    <row r="18" spans="1:22" ht="15.6" x14ac:dyDescent="0.3">
      <c r="A18" s="127"/>
      <c r="B18" s="128"/>
      <c r="C18" s="134" t="s">
        <v>90</v>
      </c>
      <c r="D18" s="121">
        <v>0</v>
      </c>
      <c r="E18" s="121">
        <v>0</v>
      </c>
      <c r="F18" s="194">
        <f t="shared" si="2"/>
        <v>0</v>
      </c>
      <c r="G18" s="121">
        <v>0</v>
      </c>
      <c r="H18" s="121">
        <v>0</v>
      </c>
      <c r="I18" s="194">
        <f t="shared" si="3"/>
        <v>0</v>
      </c>
      <c r="J18" s="121">
        <v>0</v>
      </c>
      <c r="K18" s="121">
        <v>0</v>
      </c>
      <c r="L18" s="194">
        <f t="shared" si="4"/>
        <v>0</v>
      </c>
      <c r="M18" s="125">
        <f t="shared" si="5"/>
        <v>0</v>
      </c>
      <c r="N18" s="125">
        <f t="shared" si="6"/>
        <v>0</v>
      </c>
      <c r="O18" s="178">
        <f t="shared" si="7"/>
        <v>0</v>
      </c>
      <c r="P18" s="291"/>
      <c r="Q18" s="212"/>
      <c r="R18" s="212"/>
      <c r="S18" s="212"/>
      <c r="T18" s="212"/>
      <c r="U18" s="244"/>
      <c r="V18" s="15"/>
    </row>
    <row r="19" spans="1:22" ht="15.6" x14ac:dyDescent="0.3">
      <c r="A19" s="127"/>
      <c r="B19" s="128"/>
      <c r="C19" s="134" t="s">
        <v>91</v>
      </c>
      <c r="D19" s="121">
        <v>0</v>
      </c>
      <c r="E19" s="121">
        <v>0</v>
      </c>
      <c r="F19" s="194">
        <f t="shared" si="2"/>
        <v>0</v>
      </c>
      <c r="G19" s="121">
        <v>0</v>
      </c>
      <c r="H19" s="121">
        <v>0</v>
      </c>
      <c r="I19" s="194">
        <f t="shared" si="3"/>
        <v>0</v>
      </c>
      <c r="J19" s="121">
        <v>0</v>
      </c>
      <c r="K19" s="121">
        <v>0</v>
      </c>
      <c r="L19" s="194">
        <f t="shared" si="4"/>
        <v>0</v>
      </c>
      <c r="M19" s="125">
        <f t="shared" si="5"/>
        <v>0</v>
      </c>
      <c r="N19" s="125">
        <f t="shared" si="6"/>
        <v>0</v>
      </c>
      <c r="O19" s="178">
        <f t="shared" si="7"/>
        <v>0</v>
      </c>
      <c r="P19" s="291"/>
      <c r="Q19" s="212"/>
      <c r="R19" s="212"/>
      <c r="S19" s="212"/>
      <c r="T19" s="212"/>
      <c r="U19" s="244"/>
      <c r="V19" s="15"/>
    </row>
    <row r="20" spans="1:22" ht="15.6" x14ac:dyDescent="0.3">
      <c r="A20" s="127"/>
      <c r="B20" s="128"/>
      <c r="C20" s="134" t="s">
        <v>92</v>
      </c>
      <c r="D20" s="121">
        <v>0</v>
      </c>
      <c r="E20" s="121">
        <v>0</v>
      </c>
      <c r="F20" s="194">
        <f t="shared" si="2"/>
        <v>0</v>
      </c>
      <c r="G20" s="121">
        <v>0</v>
      </c>
      <c r="H20" s="121">
        <v>0</v>
      </c>
      <c r="I20" s="194">
        <f t="shared" si="3"/>
        <v>0</v>
      </c>
      <c r="J20" s="121">
        <v>0</v>
      </c>
      <c r="K20" s="121">
        <v>0</v>
      </c>
      <c r="L20" s="194">
        <f t="shared" si="4"/>
        <v>0</v>
      </c>
      <c r="M20" s="125">
        <f t="shared" si="5"/>
        <v>0</v>
      </c>
      <c r="N20" s="125">
        <f t="shared" si="6"/>
        <v>0</v>
      </c>
      <c r="O20" s="178">
        <f t="shared" si="7"/>
        <v>0</v>
      </c>
      <c r="P20" s="291"/>
      <c r="Q20" s="212"/>
      <c r="R20" s="212"/>
      <c r="S20" s="212"/>
      <c r="T20" s="212"/>
      <c r="U20" s="244"/>
      <c r="V20" s="15"/>
    </row>
    <row r="21" spans="1:22" ht="15.75" customHeight="1" x14ac:dyDescent="0.3">
      <c r="A21" s="127"/>
      <c r="B21" s="128"/>
      <c r="C21" s="134" t="s">
        <v>93</v>
      </c>
      <c r="D21" s="121">
        <v>0</v>
      </c>
      <c r="E21" s="121">
        <v>0</v>
      </c>
      <c r="F21" s="194">
        <f t="shared" si="2"/>
        <v>0</v>
      </c>
      <c r="G21" s="121">
        <v>0</v>
      </c>
      <c r="H21" s="121">
        <v>0</v>
      </c>
      <c r="I21" s="194">
        <f t="shared" si="3"/>
        <v>0</v>
      </c>
      <c r="J21" s="121">
        <v>0</v>
      </c>
      <c r="K21" s="121">
        <v>0</v>
      </c>
      <c r="L21" s="194">
        <f t="shared" si="4"/>
        <v>0</v>
      </c>
      <c r="M21" s="125">
        <f t="shared" si="5"/>
        <v>0</v>
      </c>
      <c r="N21" s="125">
        <f t="shared" si="6"/>
        <v>0</v>
      </c>
      <c r="O21" s="178">
        <f t="shared" si="7"/>
        <v>0</v>
      </c>
      <c r="P21" s="291"/>
      <c r="Q21" s="212"/>
      <c r="R21" s="212"/>
      <c r="S21" s="212"/>
      <c r="T21" s="212"/>
      <c r="U21" s="244"/>
      <c r="V21" s="15"/>
    </row>
    <row r="22" spans="1:22" ht="15.75" customHeight="1" x14ac:dyDescent="0.3">
      <c r="A22" s="269" t="s">
        <v>64</v>
      </c>
      <c r="B22" s="212"/>
      <c r="C22" s="267"/>
      <c r="D22" s="130">
        <f t="shared" ref="D22:O22" si="8">SUM(D23:D24)</f>
        <v>0</v>
      </c>
      <c r="E22" s="130">
        <f t="shared" si="8"/>
        <v>0</v>
      </c>
      <c r="F22" s="130">
        <f t="shared" si="8"/>
        <v>0</v>
      </c>
      <c r="G22" s="130">
        <f t="shared" si="8"/>
        <v>0</v>
      </c>
      <c r="H22" s="130">
        <f t="shared" si="8"/>
        <v>0</v>
      </c>
      <c r="I22" s="130">
        <f t="shared" si="8"/>
        <v>0</v>
      </c>
      <c r="J22" s="130">
        <f t="shared" si="8"/>
        <v>0</v>
      </c>
      <c r="K22" s="130">
        <f t="shared" si="8"/>
        <v>0</v>
      </c>
      <c r="L22" s="130">
        <f t="shared" si="8"/>
        <v>0</v>
      </c>
      <c r="M22" s="130">
        <f t="shared" si="8"/>
        <v>0</v>
      </c>
      <c r="N22" s="130">
        <f t="shared" si="8"/>
        <v>0</v>
      </c>
      <c r="O22" s="130">
        <f t="shared" si="8"/>
        <v>0</v>
      </c>
      <c r="P22" s="292"/>
      <c r="Q22" s="212"/>
      <c r="R22" s="212"/>
      <c r="S22" s="212"/>
      <c r="T22" s="212"/>
      <c r="U22" s="244"/>
      <c r="V22" s="15"/>
    </row>
    <row r="23" spans="1:22" ht="15.75" customHeight="1" x14ac:dyDescent="0.3">
      <c r="A23" s="127"/>
      <c r="B23" s="128"/>
      <c r="C23" s="136" t="s">
        <v>94</v>
      </c>
      <c r="D23" s="121">
        <v>0</v>
      </c>
      <c r="E23" s="121">
        <v>0</v>
      </c>
      <c r="F23" s="194">
        <f t="shared" ref="F23:F24" si="9">+D23+E23</f>
        <v>0</v>
      </c>
      <c r="G23" s="121">
        <v>0</v>
      </c>
      <c r="H23" s="121">
        <v>0</v>
      </c>
      <c r="I23" s="194">
        <f t="shared" ref="I23:I24" si="10">+G23+H23</f>
        <v>0</v>
      </c>
      <c r="J23" s="121">
        <v>0</v>
      </c>
      <c r="K23" s="121">
        <v>0</v>
      </c>
      <c r="L23" s="194">
        <f t="shared" ref="L23:L24" si="11">+J23+K23</f>
        <v>0</v>
      </c>
      <c r="M23" s="125">
        <f t="shared" ref="M23:M24" si="12">+D23+G23+J23</f>
        <v>0</v>
      </c>
      <c r="N23" s="125">
        <f t="shared" ref="N23:N24" si="13">+E23+H23+K23</f>
        <v>0</v>
      </c>
      <c r="O23" s="178">
        <f t="shared" ref="O23:O24" si="14">+M23+N23</f>
        <v>0</v>
      </c>
      <c r="P23" s="291"/>
      <c r="Q23" s="212"/>
      <c r="R23" s="212"/>
      <c r="S23" s="212"/>
      <c r="T23" s="212"/>
      <c r="U23" s="244"/>
      <c r="V23" s="15"/>
    </row>
    <row r="24" spans="1:22" ht="15.75" customHeight="1" x14ac:dyDescent="0.3">
      <c r="A24" s="127"/>
      <c r="B24" s="128"/>
      <c r="C24" s="136" t="s">
        <v>95</v>
      </c>
      <c r="D24" s="121">
        <v>0</v>
      </c>
      <c r="E24" s="121">
        <v>0</v>
      </c>
      <c r="F24" s="194">
        <f t="shared" si="9"/>
        <v>0</v>
      </c>
      <c r="G24" s="121">
        <v>0</v>
      </c>
      <c r="H24" s="121">
        <v>0</v>
      </c>
      <c r="I24" s="194">
        <f t="shared" si="10"/>
        <v>0</v>
      </c>
      <c r="J24" s="121">
        <v>0</v>
      </c>
      <c r="K24" s="121">
        <v>0</v>
      </c>
      <c r="L24" s="194">
        <f t="shared" si="11"/>
        <v>0</v>
      </c>
      <c r="M24" s="125">
        <f t="shared" si="12"/>
        <v>0</v>
      </c>
      <c r="N24" s="125">
        <f t="shared" si="13"/>
        <v>0</v>
      </c>
      <c r="O24" s="178">
        <f t="shared" si="14"/>
        <v>0</v>
      </c>
      <c r="P24" s="291"/>
      <c r="Q24" s="212"/>
      <c r="R24" s="212"/>
      <c r="S24" s="212"/>
      <c r="T24" s="212"/>
      <c r="U24" s="244"/>
      <c r="V24" s="15"/>
    </row>
    <row r="25" spans="1:22" ht="15.75" customHeight="1" x14ac:dyDescent="0.3">
      <c r="A25" s="270" t="s">
        <v>65</v>
      </c>
      <c r="B25" s="212"/>
      <c r="C25" s="267"/>
      <c r="D25" s="130">
        <f t="shared" ref="D25:O25" si="15">SUM(D26:D29)</f>
        <v>0</v>
      </c>
      <c r="E25" s="130">
        <f t="shared" si="15"/>
        <v>0</v>
      </c>
      <c r="F25" s="130">
        <f t="shared" si="15"/>
        <v>0</v>
      </c>
      <c r="G25" s="130">
        <f t="shared" si="15"/>
        <v>0</v>
      </c>
      <c r="H25" s="130">
        <f t="shared" si="15"/>
        <v>0</v>
      </c>
      <c r="I25" s="130">
        <f t="shared" si="15"/>
        <v>0</v>
      </c>
      <c r="J25" s="130">
        <f t="shared" si="15"/>
        <v>0</v>
      </c>
      <c r="K25" s="130">
        <f t="shared" si="15"/>
        <v>0</v>
      </c>
      <c r="L25" s="130">
        <f t="shared" si="15"/>
        <v>0</v>
      </c>
      <c r="M25" s="130">
        <f t="shared" si="15"/>
        <v>0</v>
      </c>
      <c r="N25" s="130">
        <f t="shared" si="15"/>
        <v>0</v>
      </c>
      <c r="O25" s="130">
        <f t="shared" si="15"/>
        <v>0</v>
      </c>
      <c r="P25" s="292"/>
      <c r="Q25" s="212"/>
      <c r="R25" s="212"/>
      <c r="S25" s="212"/>
      <c r="T25" s="212"/>
      <c r="U25" s="244"/>
      <c r="V25" s="15"/>
    </row>
    <row r="26" spans="1:22" ht="15.75" customHeight="1" x14ac:dyDescent="0.3">
      <c r="A26" s="127"/>
      <c r="B26" s="128"/>
      <c r="C26" s="137" t="s">
        <v>96</v>
      </c>
      <c r="D26" s="121">
        <v>0</v>
      </c>
      <c r="E26" s="121">
        <v>0</v>
      </c>
      <c r="F26" s="194">
        <f t="shared" ref="F26:F29" si="16">+D26+E26</f>
        <v>0</v>
      </c>
      <c r="G26" s="121">
        <v>0</v>
      </c>
      <c r="H26" s="121">
        <v>0</v>
      </c>
      <c r="I26" s="194">
        <f t="shared" ref="I26:I29" si="17">+G26+H26</f>
        <v>0</v>
      </c>
      <c r="J26" s="121">
        <v>0</v>
      </c>
      <c r="K26" s="121">
        <v>0</v>
      </c>
      <c r="L26" s="194">
        <f t="shared" ref="L26:L29" si="18">+J26+K26</f>
        <v>0</v>
      </c>
      <c r="M26" s="125">
        <f t="shared" ref="M26:M29" si="19">+D26+G26+J26</f>
        <v>0</v>
      </c>
      <c r="N26" s="125">
        <f t="shared" ref="N26:N29" si="20">+E26+H26+K26</f>
        <v>0</v>
      </c>
      <c r="O26" s="178">
        <f t="shared" ref="O26:O29" si="21">+M26+N26</f>
        <v>0</v>
      </c>
      <c r="P26" s="291"/>
      <c r="Q26" s="212"/>
      <c r="R26" s="212"/>
      <c r="S26" s="212"/>
      <c r="T26" s="212"/>
      <c r="U26" s="244"/>
      <c r="V26" s="15"/>
    </row>
    <row r="27" spans="1:22" ht="15.75" customHeight="1" x14ac:dyDescent="0.3">
      <c r="A27" s="127"/>
      <c r="B27" s="128"/>
      <c r="C27" s="137" t="s">
        <v>97</v>
      </c>
      <c r="D27" s="121">
        <v>0</v>
      </c>
      <c r="E27" s="121">
        <v>0</v>
      </c>
      <c r="F27" s="194">
        <f t="shared" si="16"/>
        <v>0</v>
      </c>
      <c r="G27" s="121">
        <v>0</v>
      </c>
      <c r="H27" s="121">
        <v>0</v>
      </c>
      <c r="I27" s="194">
        <f t="shared" si="17"/>
        <v>0</v>
      </c>
      <c r="J27" s="121">
        <v>0</v>
      </c>
      <c r="K27" s="121">
        <v>0</v>
      </c>
      <c r="L27" s="194">
        <f t="shared" si="18"/>
        <v>0</v>
      </c>
      <c r="M27" s="125">
        <f t="shared" si="19"/>
        <v>0</v>
      </c>
      <c r="N27" s="125">
        <f t="shared" si="20"/>
        <v>0</v>
      </c>
      <c r="O27" s="178">
        <f t="shared" si="21"/>
        <v>0</v>
      </c>
      <c r="P27" s="291"/>
      <c r="Q27" s="212"/>
      <c r="R27" s="212"/>
      <c r="S27" s="212"/>
      <c r="T27" s="212"/>
      <c r="U27" s="244"/>
      <c r="V27" s="15"/>
    </row>
    <row r="28" spans="1:22" ht="15.75" customHeight="1" x14ac:dyDescent="0.3">
      <c r="A28" s="127"/>
      <c r="B28" s="128"/>
      <c r="C28" s="137" t="s">
        <v>98</v>
      </c>
      <c r="D28" s="121">
        <v>0</v>
      </c>
      <c r="E28" s="121">
        <v>0</v>
      </c>
      <c r="F28" s="194">
        <f t="shared" si="16"/>
        <v>0</v>
      </c>
      <c r="G28" s="121">
        <v>0</v>
      </c>
      <c r="H28" s="121">
        <v>0</v>
      </c>
      <c r="I28" s="194">
        <f t="shared" si="17"/>
        <v>0</v>
      </c>
      <c r="J28" s="121">
        <v>0</v>
      </c>
      <c r="K28" s="121">
        <v>0</v>
      </c>
      <c r="L28" s="194">
        <f t="shared" si="18"/>
        <v>0</v>
      </c>
      <c r="M28" s="125">
        <f t="shared" si="19"/>
        <v>0</v>
      </c>
      <c r="N28" s="125">
        <f t="shared" si="20"/>
        <v>0</v>
      </c>
      <c r="O28" s="178">
        <f t="shared" si="21"/>
        <v>0</v>
      </c>
      <c r="P28" s="291"/>
      <c r="Q28" s="212"/>
      <c r="R28" s="212"/>
      <c r="S28" s="212"/>
      <c r="T28" s="212"/>
      <c r="U28" s="244"/>
      <c r="V28" s="15"/>
    </row>
    <row r="29" spans="1:22" ht="15.75" customHeight="1" x14ac:dyDescent="0.3">
      <c r="A29" s="127"/>
      <c r="B29" s="128"/>
      <c r="C29" s="137" t="s">
        <v>99</v>
      </c>
      <c r="D29" s="121">
        <v>0</v>
      </c>
      <c r="E29" s="121">
        <v>0</v>
      </c>
      <c r="F29" s="194">
        <f t="shared" si="16"/>
        <v>0</v>
      </c>
      <c r="G29" s="121">
        <v>0</v>
      </c>
      <c r="H29" s="121">
        <v>0</v>
      </c>
      <c r="I29" s="194">
        <f t="shared" si="17"/>
        <v>0</v>
      </c>
      <c r="J29" s="121">
        <v>0</v>
      </c>
      <c r="K29" s="121">
        <v>0</v>
      </c>
      <c r="L29" s="194">
        <f t="shared" si="18"/>
        <v>0</v>
      </c>
      <c r="M29" s="125">
        <f t="shared" si="19"/>
        <v>0</v>
      </c>
      <c r="N29" s="125">
        <f t="shared" si="20"/>
        <v>0</v>
      </c>
      <c r="O29" s="178">
        <f t="shared" si="21"/>
        <v>0</v>
      </c>
      <c r="P29" s="291"/>
      <c r="Q29" s="212"/>
      <c r="R29" s="212"/>
      <c r="S29" s="212"/>
      <c r="T29" s="212"/>
      <c r="U29" s="244"/>
      <c r="V29" s="15"/>
    </row>
    <row r="30" spans="1:22" ht="15.75" customHeight="1" x14ac:dyDescent="0.3">
      <c r="A30" s="271" t="s">
        <v>66</v>
      </c>
      <c r="B30" s="212"/>
      <c r="C30" s="267"/>
      <c r="D30" s="130">
        <f ca="1">IFERROR(__xludf.DUMMYFUNCTION("+D31"),0)</f>
        <v>0</v>
      </c>
      <c r="E30" s="130">
        <f ca="1">IFERROR(__xludf.DUMMYFUNCTION("+E31"),0)</f>
        <v>0</v>
      </c>
      <c r="F30" s="130">
        <f ca="1">IFERROR(__xludf.DUMMYFUNCTION("+F31"),0)</f>
        <v>0</v>
      </c>
      <c r="G30" s="130">
        <f ca="1">IFERROR(__xludf.DUMMYFUNCTION("+G31"),0)</f>
        <v>0</v>
      </c>
      <c r="H30" s="130">
        <f ca="1">IFERROR(__xludf.DUMMYFUNCTION("+H31"),0)</f>
        <v>0</v>
      </c>
      <c r="I30" s="130">
        <f ca="1">IFERROR(__xludf.DUMMYFUNCTION("+I31"),0)</f>
        <v>0</v>
      </c>
      <c r="J30" s="130">
        <f ca="1">IFERROR(__xludf.DUMMYFUNCTION("+J31"),0)</f>
        <v>0</v>
      </c>
      <c r="K30" s="130">
        <f ca="1">IFERROR(__xludf.DUMMYFUNCTION("+K31"),0)</f>
        <v>0</v>
      </c>
      <c r="L30" s="130">
        <f ca="1">IFERROR(__xludf.DUMMYFUNCTION("+L31"),0)</f>
        <v>0</v>
      </c>
      <c r="M30" s="130">
        <f ca="1">IFERROR(__xludf.DUMMYFUNCTION("+M31"),0)</f>
        <v>0</v>
      </c>
      <c r="N30" s="130">
        <f ca="1">IFERROR(__xludf.DUMMYFUNCTION("+N31"),0)</f>
        <v>0</v>
      </c>
      <c r="O30" s="130">
        <f ca="1">IFERROR(__xludf.DUMMYFUNCTION("+O31"),0)</f>
        <v>0</v>
      </c>
      <c r="P30" s="292"/>
      <c r="Q30" s="212"/>
      <c r="R30" s="212"/>
      <c r="S30" s="212"/>
      <c r="T30" s="212"/>
      <c r="U30" s="244"/>
      <c r="V30" s="15"/>
    </row>
    <row r="31" spans="1:22" ht="15.75" customHeight="1" x14ac:dyDescent="0.3">
      <c r="A31" s="127"/>
      <c r="B31" s="128"/>
      <c r="C31" s="139" t="s">
        <v>100</v>
      </c>
      <c r="D31" s="121">
        <v>0</v>
      </c>
      <c r="E31" s="121">
        <v>0</v>
      </c>
      <c r="F31" s="194">
        <f>+D31+E31</f>
        <v>0</v>
      </c>
      <c r="G31" s="123">
        <v>0</v>
      </c>
      <c r="H31" s="123">
        <v>0</v>
      </c>
      <c r="I31" s="194">
        <f>+G31+H31</f>
        <v>0</v>
      </c>
      <c r="J31" s="123">
        <v>0</v>
      </c>
      <c r="K31" s="123">
        <v>0</v>
      </c>
      <c r="L31" s="194">
        <f>+J31+K31</f>
        <v>0</v>
      </c>
      <c r="M31" s="125">
        <f>+D31+G31+J31</f>
        <v>0</v>
      </c>
      <c r="N31" s="125">
        <f>+E31+H31+K31</f>
        <v>0</v>
      </c>
      <c r="O31" s="178">
        <f>+M31+N31</f>
        <v>0</v>
      </c>
      <c r="P31" s="291"/>
      <c r="Q31" s="212"/>
      <c r="R31" s="212"/>
      <c r="S31" s="212"/>
      <c r="T31" s="212"/>
      <c r="U31" s="244"/>
      <c r="V31" s="15"/>
    </row>
    <row r="32" spans="1:22" ht="15.75" customHeight="1" x14ac:dyDescent="0.3">
      <c r="A32" s="272" t="s">
        <v>67</v>
      </c>
      <c r="B32" s="212"/>
      <c r="C32" s="267"/>
      <c r="D32" s="130">
        <f t="shared" ref="D32:O32" si="22">SUM(D33:D38)</f>
        <v>0</v>
      </c>
      <c r="E32" s="130">
        <f t="shared" si="22"/>
        <v>0</v>
      </c>
      <c r="F32" s="130">
        <f t="shared" si="22"/>
        <v>0</v>
      </c>
      <c r="G32" s="130">
        <f t="shared" si="22"/>
        <v>0</v>
      </c>
      <c r="H32" s="130">
        <f t="shared" si="22"/>
        <v>0</v>
      </c>
      <c r="I32" s="130">
        <f t="shared" si="22"/>
        <v>0</v>
      </c>
      <c r="J32" s="130">
        <f t="shared" si="22"/>
        <v>0</v>
      </c>
      <c r="K32" s="130">
        <f t="shared" si="22"/>
        <v>0</v>
      </c>
      <c r="L32" s="130">
        <f t="shared" si="22"/>
        <v>0</v>
      </c>
      <c r="M32" s="130">
        <f t="shared" si="22"/>
        <v>0</v>
      </c>
      <c r="N32" s="130">
        <f t="shared" si="22"/>
        <v>0</v>
      </c>
      <c r="O32" s="130">
        <f t="shared" si="22"/>
        <v>0</v>
      </c>
      <c r="P32" s="292"/>
      <c r="Q32" s="212"/>
      <c r="R32" s="212"/>
      <c r="S32" s="212"/>
      <c r="T32" s="212"/>
      <c r="U32" s="244"/>
      <c r="V32" s="15"/>
    </row>
    <row r="33" spans="1:22" ht="15.75" customHeight="1" x14ac:dyDescent="0.3">
      <c r="A33" s="127"/>
      <c r="B33" s="128"/>
      <c r="C33" s="140" t="s">
        <v>130</v>
      </c>
      <c r="D33" s="121">
        <v>0</v>
      </c>
      <c r="E33" s="121">
        <v>0</v>
      </c>
      <c r="F33" s="194">
        <f t="shared" ref="F33:F38" si="23">+D33+E33</f>
        <v>0</v>
      </c>
      <c r="G33" s="123">
        <v>0</v>
      </c>
      <c r="H33" s="123">
        <v>0</v>
      </c>
      <c r="I33" s="194">
        <f t="shared" ref="I33:I38" si="24">+G33+H33</f>
        <v>0</v>
      </c>
      <c r="J33" s="123">
        <v>0</v>
      </c>
      <c r="K33" s="123">
        <v>0</v>
      </c>
      <c r="L33" s="194">
        <f t="shared" ref="L33:L38" si="25">+J33+K33</f>
        <v>0</v>
      </c>
      <c r="M33" s="125">
        <f t="shared" ref="M33:M38" si="26">+D33+G33+J33</f>
        <v>0</v>
      </c>
      <c r="N33" s="125">
        <f t="shared" ref="N33:N38" si="27">+E33+H33+K33</f>
        <v>0</v>
      </c>
      <c r="O33" s="178">
        <f t="shared" ref="O33:O38" si="28">+M33+N33</f>
        <v>0</v>
      </c>
      <c r="P33" s="291"/>
      <c r="Q33" s="212"/>
      <c r="R33" s="212"/>
      <c r="S33" s="212"/>
      <c r="T33" s="212"/>
      <c r="U33" s="244"/>
      <c r="V33" s="15"/>
    </row>
    <row r="34" spans="1:22" ht="15.75" customHeight="1" x14ac:dyDescent="0.3">
      <c r="A34" s="127"/>
      <c r="B34" s="128"/>
      <c r="C34" s="141" t="s">
        <v>102</v>
      </c>
      <c r="D34" s="121">
        <v>0</v>
      </c>
      <c r="E34" s="121">
        <v>0</v>
      </c>
      <c r="F34" s="194">
        <f t="shared" si="23"/>
        <v>0</v>
      </c>
      <c r="G34" s="123">
        <v>0</v>
      </c>
      <c r="H34" s="123">
        <v>0</v>
      </c>
      <c r="I34" s="194">
        <f t="shared" si="24"/>
        <v>0</v>
      </c>
      <c r="J34" s="123">
        <v>0</v>
      </c>
      <c r="K34" s="123">
        <v>0</v>
      </c>
      <c r="L34" s="194">
        <f t="shared" si="25"/>
        <v>0</v>
      </c>
      <c r="M34" s="125">
        <f t="shared" si="26"/>
        <v>0</v>
      </c>
      <c r="N34" s="125">
        <f t="shared" si="27"/>
        <v>0</v>
      </c>
      <c r="O34" s="178">
        <f t="shared" si="28"/>
        <v>0</v>
      </c>
      <c r="P34" s="291"/>
      <c r="Q34" s="212"/>
      <c r="R34" s="212"/>
      <c r="S34" s="212"/>
      <c r="T34" s="212"/>
      <c r="U34" s="244"/>
      <c r="V34" s="15"/>
    </row>
    <row r="35" spans="1:22" ht="15.75" customHeight="1" x14ac:dyDescent="0.3">
      <c r="A35" s="127"/>
      <c r="B35" s="128"/>
      <c r="C35" s="141" t="s">
        <v>103</v>
      </c>
      <c r="D35" s="121">
        <v>0</v>
      </c>
      <c r="E35" s="121">
        <v>0</v>
      </c>
      <c r="F35" s="194">
        <f t="shared" si="23"/>
        <v>0</v>
      </c>
      <c r="G35" s="123">
        <v>0</v>
      </c>
      <c r="H35" s="123">
        <v>0</v>
      </c>
      <c r="I35" s="194">
        <f t="shared" si="24"/>
        <v>0</v>
      </c>
      <c r="J35" s="123">
        <v>0</v>
      </c>
      <c r="K35" s="123">
        <v>0</v>
      </c>
      <c r="L35" s="194">
        <f t="shared" si="25"/>
        <v>0</v>
      </c>
      <c r="M35" s="125">
        <f t="shared" si="26"/>
        <v>0</v>
      </c>
      <c r="N35" s="125">
        <f t="shared" si="27"/>
        <v>0</v>
      </c>
      <c r="O35" s="178">
        <f t="shared" si="28"/>
        <v>0</v>
      </c>
      <c r="P35" s="291"/>
      <c r="Q35" s="212"/>
      <c r="R35" s="212"/>
      <c r="S35" s="212"/>
      <c r="T35" s="212"/>
      <c r="U35" s="244"/>
      <c r="V35" s="15"/>
    </row>
    <row r="36" spans="1:22" ht="15.75" customHeight="1" x14ac:dyDescent="0.3">
      <c r="A36" s="127"/>
      <c r="B36" s="128"/>
      <c r="C36" s="142" t="s">
        <v>104</v>
      </c>
      <c r="D36" s="121">
        <v>0</v>
      </c>
      <c r="E36" s="121">
        <v>0</v>
      </c>
      <c r="F36" s="194">
        <f t="shared" si="23"/>
        <v>0</v>
      </c>
      <c r="G36" s="123">
        <v>0</v>
      </c>
      <c r="H36" s="123">
        <v>0</v>
      </c>
      <c r="I36" s="194">
        <f t="shared" si="24"/>
        <v>0</v>
      </c>
      <c r="J36" s="123">
        <v>0</v>
      </c>
      <c r="K36" s="123">
        <v>0</v>
      </c>
      <c r="L36" s="194">
        <f t="shared" si="25"/>
        <v>0</v>
      </c>
      <c r="M36" s="125">
        <f t="shared" si="26"/>
        <v>0</v>
      </c>
      <c r="N36" s="125">
        <f t="shared" si="27"/>
        <v>0</v>
      </c>
      <c r="O36" s="178">
        <f t="shared" si="28"/>
        <v>0</v>
      </c>
      <c r="P36" s="296"/>
      <c r="Q36" s="297"/>
      <c r="R36" s="297"/>
      <c r="S36" s="297"/>
      <c r="T36" s="297"/>
      <c r="U36" s="298"/>
      <c r="V36" s="15"/>
    </row>
    <row r="37" spans="1:22" ht="15.75" customHeight="1" x14ac:dyDescent="0.3">
      <c r="A37" s="127"/>
      <c r="B37" s="128"/>
      <c r="C37" s="142" t="s">
        <v>105</v>
      </c>
      <c r="D37" s="121">
        <v>0</v>
      </c>
      <c r="E37" s="121">
        <v>0</v>
      </c>
      <c r="F37" s="194">
        <f t="shared" si="23"/>
        <v>0</v>
      </c>
      <c r="G37" s="123">
        <v>0</v>
      </c>
      <c r="H37" s="123">
        <v>0</v>
      </c>
      <c r="I37" s="194">
        <f t="shared" si="24"/>
        <v>0</v>
      </c>
      <c r="J37" s="123">
        <v>0</v>
      </c>
      <c r="K37" s="123">
        <v>0</v>
      </c>
      <c r="L37" s="194">
        <f t="shared" si="25"/>
        <v>0</v>
      </c>
      <c r="M37" s="125">
        <f t="shared" si="26"/>
        <v>0</v>
      </c>
      <c r="N37" s="125">
        <f t="shared" si="27"/>
        <v>0</v>
      </c>
      <c r="O37" s="178">
        <f t="shared" si="28"/>
        <v>0</v>
      </c>
      <c r="P37" s="299"/>
      <c r="Q37" s="212"/>
      <c r="R37" s="212"/>
      <c r="S37" s="212"/>
      <c r="T37" s="212"/>
      <c r="U37" s="244"/>
      <c r="V37" s="15"/>
    </row>
    <row r="38" spans="1:22" ht="15.75" customHeight="1" x14ac:dyDescent="0.3">
      <c r="A38" s="143"/>
      <c r="B38" s="144"/>
      <c r="C38" s="145" t="s">
        <v>105</v>
      </c>
      <c r="D38" s="146">
        <v>0</v>
      </c>
      <c r="E38" s="146">
        <v>0</v>
      </c>
      <c r="F38" s="194">
        <f t="shared" si="23"/>
        <v>0</v>
      </c>
      <c r="G38" s="147">
        <v>0</v>
      </c>
      <c r="H38" s="147">
        <v>0</v>
      </c>
      <c r="I38" s="194">
        <f t="shared" si="24"/>
        <v>0</v>
      </c>
      <c r="J38" s="147">
        <v>0</v>
      </c>
      <c r="K38" s="147">
        <v>0</v>
      </c>
      <c r="L38" s="194">
        <f t="shared" si="25"/>
        <v>0</v>
      </c>
      <c r="M38" s="125">
        <f t="shared" si="26"/>
        <v>0</v>
      </c>
      <c r="N38" s="125">
        <f t="shared" si="27"/>
        <v>0</v>
      </c>
      <c r="O38" s="178">
        <f t="shared" si="28"/>
        <v>0</v>
      </c>
      <c r="P38" s="314"/>
      <c r="Q38" s="228"/>
      <c r="R38" s="228"/>
      <c r="S38" s="228"/>
      <c r="T38" s="228"/>
      <c r="U38" s="253"/>
      <c r="V38" s="15"/>
    </row>
    <row r="39" spans="1:22" ht="15.75" customHeight="1" x14ac:dyDescent="0.3">
      <c r="A39" s="149" t="s">
        <v>131</v>
      </c>
      <c r="B39" s="150"/>
      <c r="C39" s="151"/>
      <c r="D39" s="152">
        <f t="shared" ref="D39:O39" ca="1" si="29">+D8+D11+D22+D25+D30+D32</f>
        <v>0</v>
      </c>
      <c r="E39" s="152">
        <f t="shared" ca="1" si="29"/>
        <v>0</v>
      </c>
      <c r="F39" s="152">
        <f t="shared" ca="1" si="29"/>
        <v>0</v>
      </c>
      <c r="G39" s="152">
        <f t="shared" ca="1" si="29"/>
        <v>0</v>
      </c>
      <c r="H39" s="152">
        <f t="shared" ca="1" si="29"/>
        <v>0</v>
      </c>
      <c r="I39" s="152">
        <f t="shared" ca="1" si="29"/>
        <v>0</v>
      </c>
      <c r="J39" s="152">
        <f t="shared" ca="1" si="29"/>
        <v>0</v>
      </c>
      <c r="K39" s="152">
        <f t="shared" ca="1" si="29"/>
        <v>0</v>
      </c>
      <c r="L39" s="152">
        <f t="shared" ca="1" si="29"/>
        <v>0</v>
      </c>
      <c r="M39" s="152">
        <f t="shared" ca="1" si="29"/>
        <v>0</v>
      </c>
      <c r="N39" s="152">
        <f t="shared" ca="1" si="29"/>
        <v>0</v>
      </c>
      <c r="O39" s="152">
        <f t="shared" ca="1" si="29"/>
        <v>0</v>
      </c>
      <c r="P39" s="301"/>
      <c r="Q39" s="277"/>
      <c r="R39" s="277"/>
      <c r="S39" s="277"/>
      <c r="T39" s="277"/>
      <c r="U39" s="278"/>
      <c r="V39" s="189"/>
    </row>
    <row r="40" spans="1:22" ht="15.75" customHeight="1" x14ac:dyDescent="0.3">
      <c r="A40" s="57"/>
      <c r="B40" s="19"/>
      <c r="C40" s="154"/>
      <c r="D40" s="155"/>
      <c r="E40" s="279"/>
      <c r="F40" s="217"/>
      <c r="G40" s="217"/>
      <c r="H40" s="156"/>
      <c r="I40" s="156"/>
      <c r="J40" s="156"/>
      <c r="K40" s="156"/>
      <c r="L40" s="196"/>
      <c r="M40" s="72"/>
      <c r="N40" s="196"/>
      <c r="O40" s="72" t="s">
        <v>145</v>
      </c>
      <c r="P40" s="158"/>
      <c r="Q40" s="158"/>
      <c r="R40" s="158"/>
      <c r="S40" s="158"/>
      <c r="T40" s="158"/>
      <c r="U40" s="158"/>
      <c r="V40" s="15"/>
    </row>
    <row r="41" spans="1:22" ht="15.75" customHeight="1" x14ac:dyDescent="0.3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</row>
    <row r="42" spans="1:22" ht="15.75" customHeight="1" x14ac:dyDescent="0.3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</row>
    <row r="43" spans="1:22" ht="15.75" customHeight="1" x14ac:dyDescent="0.3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</row>
    <row r="44" spans="1:22" ht="15.75" customHeight="1" x14ac:dyDescent="0.3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</row>
    <row r="45" spans="1:22" ht="15.75" customHeight="1" x14ac:dyDescent="0.3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</row>
    <row r="46" spans="1:22" ht="15.75" customHeight="1" x14ac:dyDescent="0.3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</row>
    <row r="47" spans="1:22" ht="15.75" customHeight="1" x14ac:dyDescent="0.3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</row>
    <row r="48" spans="1:22" ht="15.75" customHeight="1" x14ac:dyDescent="0.3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</row>
    <row r="49" spans="1:15" ht="15.75" customHeight="1" x14ac:dyDescent="0.3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</row>
    <row r="50" spans="1:15" ht="15.75" customHeight="1" x14ac:dyDescent="0.3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</row>
    <row r="51" spans="1:15" ht="15.75" customHeight="1" x14ac:dyDescent="0.3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</row>
    <row r="52" spans="1:15" ht="15.75" customHeight="1" x14ac:dyDescent="0.3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</row>
    <row r="53" spans="1:15" ht="15.75" customHeight="1" x14ac:dyDescent="0.3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</row>
    <row r="54" spans="1:15" ht="15.75" customHeight="1" x14ac:dyDescent="0.3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</row>
    <row r="55" spans="1:15" ht="15.75" customHeight="1" x14ac:dyDescent="0.3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</row>
    <row r="56" spans="1:15" ht="15.75" customHeight="1" x14ac:dyDescent="0.3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</row>
    <row r="57" spans="1:15" ht="15.75" customHeight="1" x14ac:dyDescent="0.3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</row>
    <row r="58" spans="1:15" ht="15.75" customHeight="1" x14ac:dyDescent="0.3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</row>
    <row r="59" spans="1:15" ht="15.75" customHeight="1" x14ac:dyDescent="0.3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</row>
    <row r="60" spans="1:15" ht="15.75" customHeight="1" x14ac:dyDescent="0.3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</row>
    <row r="61" spans="1:15" ht="15.75" customHeight="1" x14ac:dyDescent="0.3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</row>
    <row r="62" spans="1:15" ht="15.75" customHeight="1" x14ac:dyDescent="0.3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</row>
    <row r="63" spans="1:15" ht="15.75" customHeight="1" x14ac:dyDescent="0.3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</row>
    <row r="64" spans="1:15" ht="15.75" customHeight="1" x14ac:dyDescent="0.3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</row>
    <row r="65" spans="1:15" ht="15.75" customHeight="1" x14ac:dyDescent="0.3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</row>
    <row r="66" spans="1:15" ht="15.75" customHeight="1" x14ac:dyDescent="0.3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</row>
    <row r="67" spans="1:15" ht="15.75" customHeight="1" x14ac:dyDescent="0.3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</row>
    <row r="68" spans="1:15" ht="15.75" customHeight="1" x14ac:dyDescent="0.3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</row>
    <row r="69" spans="1:15" ht="15.75" customHeight="1" x14ac:dyDescent="0.3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</row>
    <row r="70" spans="1:15" ht="15.75" customHeight="1" x14ac:dyDescent="0.3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</row>
    <row r="71" spans="1:15" ht="15.75" customHeight="1" x14ac:dyDescent="0.3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</row>
    <row r="72" spans="1:15" ht="15.75" customHeight="1" x14ac:dyDescent="0.3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</row>
    <row r="73" spans="1:15" ht="15.75" customHeight="1" x14ac:dyDescent="0.3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</row>
    <row r="74" spans="1:15" ht="15.75" customHeight="1" x14ac:dyDescent="0.3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</row>
    <row r="75" spans="1:15" ht="15.75" customHeight="1" x14ac:dyDescent="0.3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</row>
    <row r="76" spans="1:15" ht="15.75" customHeight="1" x14ac:dyDescent="0.3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</row>
    <row r="77" spans="1:15" ht="15.75" customHeight="1" x14ac:dyDescent="0.3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</row>
    <row r="78" spans="1:15" ht="15.75" customHeight="1" x14ac:dyDescent="0.3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</row>
    <row r="79" spans="1:15" ht="15.75" customHeight="1" x14ac:dyDescent="0.3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</row>
    <row r="80" spans="1:15" ht="15.75" customHeight="1" x14ac:dyDescent="0.3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</row>
    <row r="81" spans="1:15" ht="15.75" customHeight="1" x14ac:dyDescent="0.3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</row>
    <row r="82" spans="1:15" ht="15.75" customHeight="1" x14ac:dyDescent="0.3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</row>
    <row r="83" spans="1:15" ht="15.75" customHeight="1" x14ac:dyDescent="0.3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</row>
    <row r="84" spans="1:15" ht="15.75" customHeight="1" x14ac:dyDescent="0.3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</row>
    <row r="85" spans="1:15" ht="15.75" customHeight="1" x14ac:dyDescent="0.3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</row>
    <row r="86" spans="1:15" ht="15.75" customHeight="1" x14ac:dyDescent="0.3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</row>
    <row r="87" spans="1:15" ht="15.75" customHeight="1" x14ac:dyDescent="0.3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</row>
    <row r="88" spans="1:15" ht="15.75" customHeight="1" x14ac:dyDescent="0.3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</row>
    <row r="89" spans="1:15" ht="15.75" customHeight="1" x14ac:dyDescent="0.3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</row>
    <row r="90" spans="1:15" ht="15.75" customHeight="1" x14ac:dyDescent="0.3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</row>
    <row r="91" spans="1:15" ht="15.75" customHeight="1" x14ac:dyDescent="0.3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</row>
    <row r="92" spans="1:15" ht="15.75" customHeight="1" x14ac:dyDescent="0.3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</row>
    <row r="93" spans="1:15" ht="15.75" customHeight="1" x14ac:dyDescent="0.3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</row>
    <row r="94" spans="1:15" ht="15.75" customHeight="1" x14ac:dyDescent="0.3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</row>
    <row r="95" spans="1:15" ht="15.75" customHeight="1" x14ac:dyDescent="0.3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</row>
    <row r="96" spans="1:15" ht="15.75" customHeight="1" x14ac:dyDescent="0.3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</row>
    <row r="97" spans="1:15" ht="15.75" customHeight="1" x14ac:dyDescent="0.3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</row>
    <row r="98" spans="1:15" ht="15.75" customHeight="1" x14ac:dyDescent="0.3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</row>
    <row r="99" spans="1:15" ht="15.75" customHeight="1" x14ac:dyDescent="0.3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</row>
    <row r="100" spans="1:15" ht="15.75" customHeight="1" x14ac:dyDescent="0.3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</row>
    <row r="101" spans="1:15" ht="15.75" customHeight="1" x14ac:dyDescent="0.3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</row>
    <row r="102" spans="1:15" ht="15.75" customHeight="1" x14ac:dyDescent="0.3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</row>
    <row r="103" spans="1:15" ht="15.75" customHeight="1" x14ac:dyDescent="0.3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</row>
    <row r="104" spans="1:15" ht="15.75" customHeight="1" x14ac:dyDescent="0.3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</row>
    <row r="105" spans="1:15" ht="15.75" customHeight="1" x14ac:dyDescent="0.3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</row>
    <row r="106" spans="1:15" ht="15.75" customHeight="1" x14ac:dyDescent="0.3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</row>
    <row r="107" spans="1:15" ht="15.75" customHeight="1" x14ac:dyDescent="0.3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</row>
    <row r="108" spans="1:15" ht="15.75" customHeight="1" x14ac:dyDescent="0.3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</row>
    <row r="109" spans="1:15" ht="15.75" customHeight="1" x14ac:dyDescent="0.3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</row>
    <row r="110" spans="1:15" ht="15.75" customHeight="1" x14ac:dyDescent="0.3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</row>
    <row r="111" spans="1:15" ht="15.75" customHeight="1" x14ac:dyDescent="0.3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</row>
    <row r="112" spans="1:15" ht="15.75" customHeight="1" x14ac:dyDescent="0.3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</row>
    <row r="113" spans="1:15" ht="15.75" customHeight="1" x14ac:dyDescent="0.3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</row>
    <row r="114" spans="1:15" ht="15.75" customHeight="1" x14ac:dyDescent="0.3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</row>
    <row r="115" spans="1:15" ht="15.75" customHeight="1" x14ac:dyDescent="0.3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</row>
    <row r="116" spans="1:15" ht="15.75" customHeight="1" x14ac:dyDescent="0.3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</row>
    <row r="117" spans="1:15" ht="15.75" customHeight="1" x14ac:dyDescent="0.3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</row>
    <row r="118" spans="1:15" ht="15.75" customHeight="1" x14ac:dyDescent="0.3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</row>
    <row r="119" spans="1:15" ht="15.75" customHeight="1" x14ac:dyDescent="0.3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</row>
    <row r="120" spans="1:15" ht="15.75" customHeight="1" x14ac:dyDescent="0.3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</row>
    <row r="121" spans="1:15" ht="15.75" customHeight="1" x14ac:dyDescent="0.3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</row>
    <row r="122" spans="1:15" ht="15.75" customHeight="1" x14ac:dyDescent="0.3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</row>
    <row r="123" spans="1:15" ht="15.75" customHeight="1" x14ac:dyDescent="0.3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</row>
    <row r="124" spans="1:15" ht="15.75" customHeight="1" x14ac:dyDescent="0.3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</row>
    <row r="125" spans="1:15" ht="15.75" customHeight="1" x14ac:dyDescent="0.3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</row>
    <row r="126" spans="1:15" ht="15.75" customHeight="1" x14ac:dyDescent="0.3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</row>
    <row r="127" spans="1:15" ht="15.75" customHeight="1" x14ac:dyDescent="0.3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</row>
    <row r="128" spans="1:15" ht="15.75" customHeight="1" x14ac:dyDescent="0.3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</row>
    <row r="129" spans="1:15" ht="15.75" customHeight="1" x14ac:dyDescent="0.3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</row>
    <row r="130" spans="1:15" ht="15.75" customHeight="1" x14ac:dyDescent="0.3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</row>
    <row r="131" spans="1:15" ht="15.75" customHeight="1" x14ac:dyDescent="0.3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</row>
    <row r="132" spans="1:15" ht="15.75" customHeight="1" x14ac:dyDescent="0.3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</row>
    <row r="133" spans="1:15" ht="15.75" customHeight="1" x14ac:dyDescent="0.3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</row>
    <row r="134" spans="1:15" ht="15.75" customHeight="1" x14ac:dyDescent="0.3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</row>
    <row r="135" spans="1:15" ht="15.75" customHeight="1" x14ac:dyDescent="0.3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</row>
    <row r="136" spans="1:15" ht="15.75" customHeight="1" x14ac:dyDescent="0.3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</row>
    <row r="137" spans="1:15" ht="15.75" customHeight="1" x14ac:dyDescent="0.3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</row>
    <row r="138" spans="1:15" ht="15.75" customHeight="1" x14ac:dyDescent="0.3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</row>
    <row r="139" spans="1:15" ht="15.75" customHeight="1" x14ac:dyDescent="0.3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</row>
    <row r="140" spans="1:15" ht="15.75" customHeight="1" x14ac:dyDescent="0.3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</row>
    <row r="141" spans="1:15" ht="15.75" customHeight="1" x14ac:dyDescent="0.3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</row>
    <row r="142" spans="1:15" ht="15.75" customHeight="1" x14ac:dyDescent="0.3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</row>
    <row r="143" spans="1:15" ht="15.75" customHeight="1" x14ac:dyDescent="0.3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</row>
    <row r="144" spans="1:15" ht="15.75" customHeight="1" x14ac:dyDescent="0.3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</row>
    <row r="145" spans="1:15" ht="15.75" customHeight="1" x14ac:dyDescent="0.3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</row>
    <row r="146" spans="1:15" ht="15.75" customHeight="1" x14ac:dyDescent="0.3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</row>
    <row r="147" spans="1:15" ht="15.75" customHeight="1" x14ac:dyDescent="0.3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</row>
    <row r="148" spans="1:15" ht="15.75" customHeight="1" x14ac:dyDescent="0.3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</row>
    <row r="149" spans="1:15" ht="15.75" customHeight="1" x14ac:dyDescent="0.3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</row>
    <row r="150" spans="1:15" ht="15.75" customHeight="1" x14ac:dyDescent="0.3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</row>
    <row r="151" spans="1:15" ht="15.75" customHeight="1" x14ac:dyDescent="0.3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</row>
    <row r="152" spans="1:15" ht="15.75" customHeight="1" x14ac:dyDescent="0.3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</row>
    <row r="153" spans="1:15" ht="15.75" customHeight="1" x14ac:dyDescent="0.3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</row>
    <row r="154" spans="1:15" ht="15.75" customHeight="1" x14ac:dyDescent="0.3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</row>
    <row r="155" spans="1:15" ht="15.75" customHeight="1" x14ac:dyDescent="0.3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</row>
    <row r="156" spans="1:15" ht="15.75" customHeight="1" x14ac:dyDescent="0.3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</row>
    <row r="157" spans="1:15" ht="15.75" customHeight="1" x14ac:dyDescent="0.3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</row>
    <row r="158" spans="1:15" ht="15.75" customHeight="1" x14ac:dyDescent="0.3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</row>
    <row r="159" spans="1:15" ht="15.75" customHeight="1" x14ac:dyDescent="0.3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</row>
    <row r="160" spans="1:15" ht="15.75" customHeight="1" x14ac:dyDescent="0.3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</row>
    <row r="161" spans="1:15" ht="15.75" customHeight="1" x14ac:dyDescent="0.3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</row>
    <row r="162" spans="1:15" ht="15.75" customHeight="1" x14ac:dyDescent="0.3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</row>
    <row r="163" spans="1:15" ht="15.75" customHeight="1" x14ac:dyDescent="0.3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</row>
    <row r="164" spans="1:15" ht="15.75" customHeight="1" x14ac:dyDescent="0.3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</row>
    <row r="165" spans="1:15" ht="15.75" customHeight="1" x14ac:dyDescent="0.3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</row>
    <row r="166" spans="1:15" ht="15.75" customHeight="1" x14ac:dyDescent="0.3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</row>
    <row r="167" spans="1:15" ht="15.75" customHeight="1" x14ac:dyDescent="0.3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</row>
    <row r="168" spans="1:15" ht="15.75" customHeight="1" x14ac:dyDescent="0.3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</row>
    <row r="169" spans="1:15" ht="15.75" customHeight="1" x14ac:dyDescent="0.3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</row>
    <row r="170" spans="1:15" ht="15.75" customHeight="1" x14ac:dyDescent="0.3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</row>
    <row r="171" spans="1:15" ht="15.75" customHeight="1" x14ac:dyDescent="0.3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</row>
    <row r="172" spans="1:15" ht="15.75" customHeight="1" x14ac:dyDescent="0.3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</row>
    <row r="173" spans="1:15" ht="15.75" customHeight="1" x14ac:dyDescent="0.3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</row>
    <row r="174" spans="1:15" ht="15.75" customHeight="1" x14ac:dyDescent="0.3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</row>
    <row r="175" spans="1:15" ht="15.75" customHeight="1" x14ac:dyDescent="0.3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</row>
    <row r="176" spans="1:15" ht="15.75" customHeight="1" x14ac:dyDescent="0.3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</row>
    <row r="177" spans="1:15" ht="15.75" customHeight="1" x14ac:dyDescent="0.3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</row>
    <row r="178" spans="1:15" ht="15.75" customHeight="1" x14ac:dyDescent="0.3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</row>
    <row r="179" spans="1:15" ht="15.75" customHeight="1" x14ac:dyDescent="0.3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</row>
    <row r="180" spans="1:15" ht="15.75" customHeight="1" x14ac:dyDescent="0.3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</row>
    <row r="181" spans="1:15" ht="15.75" customHeight="1" x14ac:dyDescent="0.3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</row>
    <row r="182" spans="1:15" ht="15.75" customHeight="1" x14ac:dyDescent="0.3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</row>
    <row r="183" spans="1:15" ht="15.75" customHeight="1" x14ac:dyDescent="0.3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</row>
    <row r="184" spans="1:15" ht="15.75" customHeight="1" x14ac:dyDescent="0.3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</row>
    <row r="185" spans="1:15" ht="15.75" customHeight="1" x14ac:dyDescent="0.3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</row>
    <row r="186" spans="1:15" ht="15.75" customHeight="1" x14ac:dyDescent="0.3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</row>
    <row r="187" spans="1:15" ht="15.75" customHeight="1" x14ac:dyDescent="0.3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</row>
    <row r="188" spans="1:15" ht="15.75" customHeight="1" x14ac:dyDescent="0.3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</row>
    <row r="189" spans="1:15" ht="15.75" customHeight="1" x14ac:dyDescent="0.3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</row>
    <row r="190" spans="1:15" ht="15.75" customHeight="1" x14ac:dyDescent="0.3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</row>
    <row r="191" spans="1:15" ht="15.75" customHeight="1" x14ac:dyDescent="0.3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</row>
    <row r="192" spans="1:15" ht="15.75" customHeight="1" x14ac:dyDescent="0.3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</row>
    <row r="193" spans="1:15" ht="15.75" customHeight="1" x14ac:dyDescent="0.3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</row>
    <row r="194" spans="1:15" ht="15.75" customHeight="1" x14ac:dyDescent="0.3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</row>
    <row r="195" spans="1:15" ht="15.75" customHeight="1" x14ac:dyDescent="0.3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</row>
    <row r="196" spans="1:15" ht="15.75" customHeight="1" x14ac:dyDescent="0.3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</row>
    <row r="197" spans="1:15" ht="15.75" customHeight="1" x14ac:dyDescent="0.3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</row>
    <row r="198" spans="1:15" ht="15.75" customHeight="1" x14ac:dyDescent="0.3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</row>
    <row r="199" spans="1:15" ht="15.75" customHeight="1" x14ac:dyDescent="0.3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</row>
    <row r="200" spans="1:15" ht="15.75" customHeight="1" x14ac:dyDescent="0.3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</row>
    <row r="201" spans="1:15" ht="15.75" customHeight="1" x14ac:dyDescent="0.3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</row>
    <row r="202" spans="1:15" ht="15.75" customHeight="1" x14ac:dyDescent="0.3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</row>
    <row r="203" spans="1:15" ht="15.75" customHeight="1" x14ac:dyDescent="0.3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</row>
    <row r="204" spans="1:15" ht="15.75" customHeight="1" x14ac:dyDescent="0.3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</row>
    <row r="205" spans="1:15" ht="15.75" customHeight="1" x14ac:dyDescent="0.3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</row>
    <row r="206" spans="1:15" ht="15.75" customHeight="1" x14ac:dyDescent="0.3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</row>
    <row r="207" spans="1:15" ht="15.75" customHeight="1" x14ac:dyDescent="0.3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</row>
    <row r="208" spans="1:15" ht="15.75" customHeight="1" x14ac:dyDescent="0.3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</row>
    <row r="209" spans="1:15" ht="15.75" customHeight="1" x14ac:dyDescent="0.3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</row>
    <row r="210" spans="1:15" ht="15.75" customHeight="1" x14ac:dyDescent="0.3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</row>
    <row r="211" spans="1:15" ht="15.75" customHeight="1" x14ac:dyDescent="0.3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</row>
    <row r="212" spans="1:15" ht="15.75" customHeight="1" x14ac:dyDescent="0.3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</row>
    <row r="213" spans="1:15" ht="15.75" customHeight="1" x14ac:dyDescent="0.3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</row>
    <row r="214" spans="1:15" ht="15.75" customHeight="1" x14ac:dyDescent="0.3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</row>
    <row r="215" spans="1:15" ht="15.75" customHeight="1" x14ac:dyDescent="0.3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</row>
    <row r="216" spans="1:15" ht="15.75" customHeight="1" x14ac:dyDescent="0.3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</row>
    <row r="217" spans="1:15" ht="15.75" customHeight="1" x14ac:dyDescent="0.3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</row>
    <row r="218" spans="1:15" ht="15.75" customHeight="1" x14ac:dyDescent="0.3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</row>
    <row r="219" spans="1:15" ht="15.75" customHeight="1" x14ac:dyDescent="0.3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</row>
    <row r="220" spans="1:15" ht="15.75" customHeight="1" x14ac:dyDescent="0.3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</row>
    <row r="221" spans="1:15" ht="15.75" customHeight="1" x14ac:dyDescent="0.3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</row>
    <row r="222" spans="1:15" ht="15.75" customHeight="1" x14ac:dyDescent="0.3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</row>
    <row r="223" spans="1:15" ht="15.75" customHeight="1" x14ac:dyDescent="0.3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</row>
    <row r="224" spans="1:15" ht="15.75" customHeight="1" x14ac:dyDescent="0.3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</row>
    <row r="225" spans="1:15" ht="15.75" customHeight="1" x14ac:dyDescent="0.3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</row>
    <row r="226" spans="1:15" ht="15.75" customHeight="1" x14ac:dyDescent="0.3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</row>
    <row r="227" spans="1:15" ht="15.75" customHeight="1" x14ac:dyDescent="0.3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</row>
    <row r="228" spans="1:15" ht="15.75" customHeight="1" x14ac:dyDescent="0.3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</row>
    <row r="229" spans="1:15" ht="15.75" customHeight="1" x14ac:dyDescent="0.3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</row>
    <row r="230" spans="1:15" ht="15.75" customHeight="1" x14ac:dyDescent="0.3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</row>
    <row r="231" spans="1:15" ht="15.75" customHeight="1" x14ac:dyDescent="0.3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</row>
    <row r="232" spans="1:15" ht="15.75" customHeight="1" x14ac:dyDescent="0.3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</row>
    <row r="233" spans="1:15" ht="15.75" customHeight="1" x14ac:dyDescent="0.3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</row>
    <row r="234" spans="1:15" ht="15.75" customHeight="1" x14ac:dyDescent="0.3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</row>
    <row r="235" spans="1:15" ht="15.75" customHeight="1" x14ac:dyDescent="0.3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</row>
    <row r="236" spans="1:15" ht="15.75" customHeight="1" x14ac:dyDescent="0.3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</row>
    <row r="237" spans="1:15" ht="15.75" customHeight="1" x14ac:dyDescent="0.3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</row>
    <row r="238" spans="1:15" ht="15.75" customHeight="1" x14ac:dyDescent="0.3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</row>
    <row r="239" spans="1:15" ht="15.75" customHeight="1" x14ac:dyDescent="0.3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</row>
    <row r="240" spans="1:15" ht="15.75" customHeight="1" x14ac:dyDescent="0.3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</row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62">
    <mergeCell ref="P36:U36"/>
    <mergeCell ref="P37:U37"/>
    <mergeCell ref="P38:U38"/>
    <mergeCell ref="P39:U39"/>
    <mergeCell ref="E40:G40"/>
    <mergeCell ref="P29:U29"/>
    <mergeCell ref="P30:U30"/>
    <mergeCell ref="P31:U31"/>
    <mergeCell ref="P32:U32"/>
    <mergeCell ref="P33:U33"/>
    <mergeCell ref="P34:U34"/>
    <mergeCell ref="P35:U35"/>
    <mergeCell ref="A1:U1"/>
    <mergeCell ref="B3:E3"/>
    <mergeCell ref="D4:F4"/>
    <mergeCell ref="G4:I4"/>
    <mergeCell ref="J4:L4"/>
    <mergeCell ref="M4:O4"/>
    <mergeCell ref="P4:U4"/>
    <mergeCell ref="A7:C7"/>
    <mergeCell ref="A8:C8"/>
    <mergeCell ref="A11:C11"/>
    <mergeCell ref="A22:C22"/>
    <mergeCell ref="A25:C25"/>
    <mergeCell ref="A30:C30"/>
    <mergeCell ref="A32:C32"/>
    <mergeCell ref="D5:D6"/>
    <mergeCell ref="E5:E6"/>
    <mergeCell ref="F5:F6"/>
    <mergeCell ref="G5:G6"/>
    <mergeCell ref="H5:H6"/>
    <mergeCell ref="O5:O6"/>
    <mergeCell ref="P5:U6"/>
    <mergeCell ref="P7:U7"/>
    <mergeCell ref="P8:U8"/>
    <mergeCell ref="I5:I6"/>
    <mergeCell ref="J5:J6"/>
    <mergeCell ref="K5:K6"/>
    <mergeCell ref="L5:L6"/>
    <mergeCell ref="M5:M6"/>
    <mergeCell ref="P28:U28"/>
    <mergeCell ref="P19:U19"/>
    <mergeCell ref="P20:U20"/>
    <mergeCell ref="P21:U21"/>
    <mergeCell ref="P22:U22"/>
    <mergeCell ref="P23:U23"/>
    <mergeCell ref="A6:C6"/>
    <mergeCell ref="P24:U24"/>
    <mergeCell ref="P25:U25"/>
    <mergeCell ref="P26:U26"/>
    <mergeCell ref="P27:U27"/>
    <mergeCell ref="P14:U14"/>
    <mergeCell ref="P15:U15"/>
    <mergeCell ref="P16:U16"/>
    <mergeCell ref="P17:U17"/>
    <mergeCell ref="P18:U18"/>
    <mergeCell ref="P9:U9"/>
    <mergeCell ref="P10:U10"/>
    <mergeCell ref="P11:U11"/>
    <mergeCell ref="P12:U12"/>
    <mergeCell ref="P13:U13"/>
    <mergeCell ref="N5:N6"/>
  </mergeCells>
  <conditionalFormatting sqref="D9:D38 E11:O11 G12:G21 J12:J24 E22:I22 K22:O22 E25:O25 E30:O30 E32:O32">
    <cfRule type="expression" dxfId="47" priority="1" stopIfTrue="1">
      <formula>$Q9&gt;0</formula>
    </cfRule>
  </conditionalFormatting>
  <conditionalFormatting sqref="D8:O8">
    <cfRule type="expression" dxfId="46" priority="2" stopIfTrue="1">
      <formula>$Q8&gt;0</formula>
    </cfRule>
  </conditionalFormatting>
  <conditionalFormatting sqref="E26:E29">
    <cfRule type="expression" dxfId="45" priority="3" stopIfTrue="1">
      <formula>$Q26&gt;0</formula>
    </cfRule>
  </conditionalFormatting>
  <conditionalFormatting sqref="G23:G24">
    <cfRule type="expression" dxfId="44" priority="4" stopIfTrue="1">
      <formula>$Q23&gt;0</formula>
    </cfRule>
  </conditionalFormatting>
  <conditionalFormatting sqref="G26:H29">
    <cfRule type="expression" dxfId="43" priority="5" stopIfTrue="1">
      <formula>$Q26&gt;0</formula>
    </cfRule>
  </conditionalFormatting>
  <conditionalFormatting sqref="J26:K29">
    <cfRule type="expression" dxfId="42" priority="6" stopIfTrue="1">
      <formula>$Q26&gt;0</formula>
    </cfRule>
  </conditionalFormatting>
  <printOptions horizontalCentered="1"/>
  <pageMargins left="0" right="0" top="0" bottom="0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V1000"/>
  <sheetViews>
    <sheetView topLeftCell="A2" workbookViewId="0">
      <selection activeCell="A6" sqref="A6:C6"/>
    </sheetView>
  </sheetViews>
  <sheetFormatPr defaultColWidth="11.19921875" defaultRowHeight="15" customHeight="1" x14ac:dyDescent="0.3"/>
  <cols>
    <col min="1" max="1" width="5.3984375" customWidth="1"/>
    <col min="2" max="2" width="2.3984375" customWidth="1"/>
    <col min="3" max="3" width="41.19921875" customWidth="1"/>
    <col min="4" max="6" width="12" customWidth="1"/>
    <col min="7" max="7" width="13" customWidth="1"/>
    <col min="8" max="8" width="12" customWidth="1"/>
    <col min="9" max="10" width="12.3984375" customWidth="1"/>
    <col min="11" max="12" width="12" customWidth="1"/>
    <col min="13" max="13" width="12.3984375" customWidth="1"/>
    <col min="14" max="15" width="12" customWidth="1"/>
    <col min="16" max="16" width="23.3984375" customWidth="1"/>
    <col min="17" max="17" width="9.3984375" customWidth="1"/>
    <col min="18" max="18" width="8.3984375" customWidth="1"/>
    <col min="19" max="19" width="10.09765625" customWidth="1"/>
    <col min="20" max="22" width="8.3984375" customWidth="1"/>
  </cols>
  <sheetData>
    <row r="1" spans="1:22" ht="21" x14ac:dyDescent="0.3">
      <c r="A1" s="257" t="s">
        <v>70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</row>
    <row r="2" spans="1:22" ht="23.4" x14ac:dyDescent="0.45">
      <c r="A2" s="20"/>
      <c r="B2" s="20"/>
      <c r="C2" s="20"/>
      <c r="D2" s="19"/>
      <c r="E2" s="19"/>
      <c r="F2" s="99" t="s">
        <v>129</v>
      </c>
      <c r="G2" s="99"/>
      <c r="H2" s="19"/>
      <c r="I2" s="19"/>
      <c r="J2" s="73">
        <f>+'Budget Mod Cover Page'!L1</f>
        <v>0</v>
      </c>
      <c r="K2" s="159" t="s">
        <v>110</v>
      </c>
      <c r="L2" s="23"/>
      <c r="M2" s="19"/>
      <c r="N2" s="99"/>
      <c r="O2" s="99"/>
      <c r="P2" s="99"/>
      <c r="Q2" s="19"/>
      <c r="R2" s="19"/>
      <c r="S2" s="23"/>
      <c r="T2" s="23"/>
      <c r="U2" s="20"/>
      <c r="V2" s="15"/>
    </row>
    <row r="3" spans="1:22" ht="15.6" x14ac:dyDescent="0.3">
      <c r="A3" s="62" t="s">
        <v>146</v>
      </c>
      <c r="B3" s="258">
        <f>+'Budget Mod Cover Page'!G6</f>
        <v>0</v>
      </c>
      <c r="C3" s="222"/>
      <c r="D3" s="222"/>
      <c r="E3" s="222"/>
      <c r="F3" s="100"/>
      <c r="G3" s="101"/>
      <c r="H3" s="100"/>
      <c r="I3" s="100"/>
      <c r="J3" s="100"/>
      <c r="K3" s="100"/>
      <c r="L3" s="30"/>
      <c r="M3" s="100"/>
      <c r="N3" s="100"/>
      <c r="O3" s="30"/>
      <c r="P3" s="19"/>
      <c r="Q3" s="19"/>
      <c r="R3" s="19"/>
      <c r="S3" s="19"/>
      <c r="T3" s="19"/>
      <c r="U3" s="19"/>
    </row>
    <row r="4" spans="1:22" ht="36" customHeight="1" x14ac:dyDescent="0.35">
      <c r="A4" s="102"/>
      <c r="B4" s="103"/>
      <c r="C4" s="104"/>
      <c r="D4" s="259" t="s">
        <v>56</v>
      </c>
      <c r="E4" s="260"/>
      <c r="F4" s="261"/>
      <c r="G4" s="262" t="s">
        <v>124</v>
      </c>
      <c r="H4" s="260"/>
      <c r="I4" s="260"/>
      <c r="J4" s="262" t="s">
        <v>125</v>
      </c>
      <c r="K4" s="260"/>
      <c r="L4" s="260"/>
      <c r="M4" s="262" t="s">
        <v>75</v>
      </c>
      <c r="N4" s="260"/>
      <c r="O4" s="260"/>
      <c r="P4" s="263" t="s">
        <v>76</v>
      </c>
      <c r="Q4" s="251"/>
      <c r="R4" s="251"/>
      <c r="S4" s="251"/>
      <c r="T4" s="251"/>
      <c r="U4" s="252"/>
    </row>
    <row r="5" spans="1:22" ht="15.75" customHeight="1" thickBot="1" x14ac:dyDescent="0.35">
      <c r="A5" s="47"/>
      <c r="B5" s="181"/>
      <c r="C5" s="182"/>
      <c r="D5" s="247" t="s">
        <v>77</v>
      </c>
      <c r="E5" s="247" t="s">
        <v>60</v>
      </c>
      <c r="F5" s="247" t="s">
        <v>78</v>
      </c>
      <c r="G5" s="247" t="s">
        <v>77</v>
      </c>
      <c r="H5" s="247" t="s">
        <v>60</v>
      </c>
      <c r="I5" s="247" t="s">
        <v>126</v>
      </c>
      <c r="J5" s="247" t="s">
        <v>77</v>
      </c>
      <c r="K5" s="247" t="s">
        <v>60</v>
      </c>
      <c r="L5" s="247" t="s">
        <v>126</v>
      </c>
      <c r="M5" s="247" t="s">
        <v>77</v>
      </c>
      <c r="N5" s="247" t="s">
        <v>60</v>
      </c>
      <c r="O5" s="247" t="s">
        <v>79</v>
      </c>
      <c r="P5" s="249" t="s">
        <v>80</v>
      </c>
      <c r="Q5" s="251"/>
      <c r="R5" s="251"/>
      <c r="S5" s="251"/>
      <c r="T5" s="251"/>
      <c r="U5" s="252"/>
    </row>
    <row r="6" spans="1:22" ht="34.5" customHeight="1" thickBot="1" x14ac:dyDescent="0.35">
      <c r="A6" s="288" t="s">
        <v>156</v>
      </c>
      <c r="B6" s="289"/>
      <c r="C6" s="290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50"/>
      <c r="Q6" s="228"/>
      <c r="R6" s="228"/>
      <c r="S6" s="228"/>
      <c r="T6" s="228"/>
      <c r="U6" s="253"/>
    </row>
    <row r="7" spans="1:22" ht="16.2" thickTop="1" x14ac:dyDescent="0.3">
      <c r="A7" s="264"/>
      <c r="B7" s="224"/>
      <c r="C7" s="265"/>
      <c r="D7" s="174"/>
      <c r="E7" s="174"/>
      <c r="F7" s="192"/>
      <c r="G7" s="108"/>
      <c r="H7" s="108"/>
      <c r="I7" s="193"/>
      <c r="J7" s="108"/>
      <c r="K7" s="111"/>
      <c r="L7" s="191"/>
      <c r="M7" s="108"/>
      <c r="N7" s="111"/>
      <c r="O7" s="191"/>
      <c r="P7" s="313"/>
      <c r="Q7" s="233"/>
      <c r="R7" s="233"/>
      <c r="S7" s="233"/>
      <c r="T7" s="233"/>
      <c r="U7" s="255"/>
      <c r="V7" s="15"/>
    </row>
    <row r="8" spans="1:22" ht="15.6" x14ac:dyDescent="0.3">
      <c r="A8" s="266" t="s">
        <v>62</v>
      </c>
      <c r="B8" s="212"/>
      <c r="C8" s="267"/>
      <c r="D8" s="114">
        <f t="shared" ref="D8:O8" si="0">SUM(D9:D10)</f>
        <v>0</v>
      </c>
      <c r="E8" s="114">
        <f t="shared" si="0"/>
        <v>0</v>
      </c>
      <c r="F8" s="114">
        <f t="shared" si="0"/>
        <v>0</v>
      </c>
      <c r="G8" s="114">
        <f t="shared" si="0"/>
        <v>0</v>
      </c>
      <c r="H8" s="114">
        <f t="shared" si="0"/>
        <v>0</v>
      </c>
      <c r="I8" s="114">
        <f t="shared" si="0"/>
        <v>0</v>
      </c>
      <c r="J8" s="114">
        <f t="shared" si="0"/>
        <v>0</v>
      </c>
      <c r="K8" s="114">
        <f t="shared" si="0"/>
        <v>0</v>
      </c>
      <c r="L8" s="114">
        <f t="shared" si="0"/>
        <v>0</v>
      </c>
      <c r="M8" s="114">
        <f t="shared" si="0"/>
        <v>0</v>
      </c>
      <c r="N8" s="114">
        <f t="shared" si="0"/>
        <v>0</v>
      </c>
      <c r="O8" s="114">
        <f t="shared" si="0"/>
        <v>0</v>
      </c>
      <c r="P8" s="292"/>
      <c r="Q8" s="212"/>
      <c r="R8" s="212"/>
      <c r="S8" s="212"/>
      <c r="T8" s="212"/>
      <c r="U8" s="244"/>
      <c r="V8" s="15"/>
    </row>
    <row r="9" spans="1:22" ht="15.6" x14ac:dyDescent="0.3">
      <c r="A9" s="118"/>
      <c r="B9" s="119"/>
      <c r="C9" s="120" t="s">
        <v>82</v>
      </c>
      <c r="D9" s="121">
        <v>0</v>
      </c>
      <c r="E9" s="121">
        <v>0</v>
      </c>
      <c r="F9" s="194">
        <f>+D9+E9</f>
        <v>0</v>
      </c>
      <c r="G9" s="123">
        <v>0</v>
      </c>
      <c r="H9" s="123">
        <v>0</v>
      </c>
      <c r="I9" s="194">
        <f>+G9+H9</f>
        <v>0</v>
      </c>
      <c r="J9" s="123">
        <v>0</v>
      </c>
      <c r="K9" s="123">
        <v>0</v>
      </c>
      <c r="L9" s="194">
        <f>+J9+K9</f>
        <v>0</v>
      </c>
      <c r="M9" s="125">
        <f>+D9+G9+J9</f>
        <v>0</v>
      </c>
      <c r="N9" s="125">
        <f>+E9+H9+K9</f>
        <v>0</v>
      </c>
      <c r="O9" s="178">
        <f>+M9+N9</f>
        <v>0</v>
      </c>
      <c r="P9" s="293"/>
      <c r="Q9" s="212"/>
      <c r="R9" s="212"/>
      <c r="S9" s="212"/>
      <c r="T9" s="212"/>
      <c r="U9" s="244"/>
      <c r="V9" s="15"/>
    </row>
    <row r="10" spans="1:22" ht="15.6" x14ac:dyDescent="0.3">
      <c r="A10" s="127"/>
      <c r="B10" s="128"/>
      <c r="C10" s="129" t="s">
        <v>83</v>
      </c>
      <c r="D10" s="121">
        <v>0</v>
      </c>
      <c r="E10" s="121">
        <v>0</v>
      </c>
      <c r="F10" s="194">
        <f>+D10+E10</f>
        <v>0</v>
      </c>
      <c r="G10" s="123">
        <v>0</v>
      </c>
      <c r="H10" s="123">
        <v>0</v>
      </c>
      <c r="I10" s="194">
        <f>+G10+H10</f>
        <v>0</v>
      </c>
      <c r="J10" s="123">
        <v>0</v>
      </c>
      <c r="K10" s="123">
        <v>0</v>
      </c>
      <c r="L10" s="194">
        <f>+J10+K10</f>
        <v>0</v>
      </c>
      <c r="M10" s="125">
        <f>+D10+G10+J10</f>
        <v>0</v>
      </c>
      <c r="N10" s="125">
        <f>+E10+H10+K10</f>
        <v>0</v>
      </c>
      <c r="O10" s="178">
        <f>+M10+N10</f>
        <v>0</v>
      </c>
      <c r="P10" s="291"/>
      <c r="Q10" s="212"/>
      <c r="R10" s="212"/>
      <c r="S10" s="212"/>
      <c r="T10" s="212"/>
      <c r="U10" s="244"/>
      <c r="V10" s="15"/>
    </row>
    <row r="11" spans="1:22" ht="15.6" x14ac:dyDescent="0.3">
      <c r="A11" s="268" t="s">
        <v>63</v>
      </c>
      <c r="B11" s="212"/>
      <c r="C11" s="267"/>
      <c r="D11" s="130">
        <f t="shared" ref="D11:O11" si="1">SUM(D12:D21)</f>
        <v>0</v>
      </c>
      <c r="E11" s="130">
        <f t="shared" si="1"/>
        <v>0</v>
      </c>
      <c r="F11" s="130">
        <f t="shared" si="1"/>
        <v>0</v>
      </c>
      <c r="G11" s="130">
        <f t="shared" si="1"/>
        <v>0</v>
      </c>
      <c r="H11" s="130">
        <f t="shared" si="1"/>
        <v>0</v>
      </c>
      <c r="I11" s="130">
        <f t="shared" si="1"/>
        <v>0</v>
      </c>
      <c r="J11" s="130">
        <f t="shared" si="1"/>
        <v>0</v>
      </c>
      <c r="K11" s="130">
        <f t="shared" si="1"/>
        <v>0</v>
      </c>
      <c r="L11" s="130">
        <f t="shared" si="1"/>
        <v>0</v>
      </c>
      <c r="M11" s="130">
        <f t="shared" si="1"/>
        <v>0</v>
      </c>
      <c r="N11" s="130">
        <f t="shared" si="1"/>
        <v>0</v>
      </c>
      <c r="O11" s="130">
        <f t="shared" si="1"/>
        <v>0</v>
      </c>
      <c r="P11" s="292"/>
      <c r="Q11" s="212"/>
      <c r="R11" s="212"/>
      <c r="S11" s="212"/>
      <c r="T11" s="212"/>
      <c r="U11" s="244"/>
      <c r="V11" s="15"/>
    </row>
    <row r="12" spans="1:22" ht="15.6" x14ac:dyDescent="0.3">
      <c r="A12" s="127"/>
      <c r="B12" s="128"/>
      <c r="C12" s="134" t="s">
        <v>84</v>
      </c>
      <c r="D12" s="121">
        <v>0</v>
      </c>
      <c r="E12" s="121">
        <v>0</v>
      </c>
      <c r="F12" s="194">
        <f t="shared" ref="F12:F21" si="2">+D12+E12</f>
        <v>0</v>
      </c>
      <c r="G12" s="121">
        <v>0</v>
      </c>
      <c r="H12" s="121">
        <v>0</v>
      </c>
      <c r="I12" s="194">
        <f t="shared" ref="I12:I21" si="3">+G12+H12</f>
        <v>0</v>
      </c>
      <c r="J12" s="121">
        <v>0</v>
      </c>
      <c r="K12" s="121">
        <v>0</v>
      </c>
      <c r="L12" s="194">
        <f t="shared" ref="L12:L21" si="4">+J12+K12</f>
        <v>0</v>
      </c>
      <c r="M12" s="125">
        <f t="shared" ref="M12:M21" si="5">+D12+G12+J12</f>
        <v>0</v>
      </c>
      <c r="N12" s="125">
        <f t="shared" ref="N12:N21" si="6">+E12+H12+K12</f>
        <v>0</v>
      </c>
      <c r="O12" s="178">
        <f t="shared" ref="O12:O21" si="7">+M12+N12</f>
        <v>0</v>
      </c>
      <c r="P12" s="291"/>
      <c r="Q12" s="212"/>
      <c r="R12" s="212"/>
      <c r="S12" s="212"/>
      <c r="T12" s="212"/>
      <c r="U12" s="244"/>
      <c r="V12" s="15"/>
    </row>
    <row r="13" spans="1:22" ht="15.6" x14ac:dyDescent="0.3">
      <c r="A13" s="127"/>
      <c r="B13" s="128"/>
      <c r="C13" s="134" t="s">
        <v>85</v>
      </c>
      <c r="D13" s="121">
        <v>0</v>
      </c>
      <c r="E13" s="121">
        <v>0</v>
      </c>
      <c r="F13" s="194">
        <f t="shared" si="2"/>
        <v>0</v>
      </c>
      <c r="G13" s="121">
        <v>0</v>
      </c>
      <c r="H13" s="121">
        <v>0</v>
      </c>
      <c r="I13" s="194">
        <f t="shared" si="3"/>
        <v>0</v>
      </c>
      <c r="J13" s="121">
        <v>0</v>
      </c>
      <c r="K13" s="121">
        <v>0</v>
      </c>
      <c r="L13" s="194">
        <f t="shared" si="4"/>
        <v>0</v>
      </c>
      <c r="M13" s="125">
        <f t="shared" si="5"/>
        <v>0</v>
      </c>
      <c r="N13" s="125">
        <f t="shared" si="6"/>
        <v>0</v>
      </c>
      <c r="O13" s="178">
        <f t="shared" si="7"/>
        <v>0</v>
      </c>
      <c r="P13" s="291"/>
      <c r="Q13" s="212"/>
      <c r="R13" s="212"/>
      <c r="S13" s="212"/>
      <c r="T13" s="212"/>
      <c r="U13" s="244"/>
      <c r="V13" s="15"/>
    </row>
    <row r="14" spans="1:22" ht="15.6" x14ac:dyDescent="0.3">
      <c r="A14" s="127"/>
      <c r="B14" s="128"/>
      <c r="C14" s="134" t="s">
        <v>86</v>
      </c>
      <c r="D14" s="121">
        <v>0</v>
      </c>
      <c r="E14" s="121">
        <v>0</v>
      </c>
      <c r="F14" s="194">
        <f t="shared" si="2"/>
        <v>0</v>
      </c>
      <c r="G14" s="121">
        <v>0</v>
      </c>
      <c r="H14" s="121">
        <v>0</v>
      </c>
      <c r="I14" s="194">
        <f t="shared" si="3"/>
        <v>0</v>
      </c>
      <c r="J14" s="121">
        <v>0</v>
      </c>
      <c r="K14" s="121">
        <v>0</v>
      </c>
      <c r="L14" s="194">
        <f t="shared" si="4"/>
        <v>0</v>
      </c>
      <c r="M14" s="125">
        <f t="shared" si="5"/>
        <v>0</v>
      </c>
      <c r="N14" s="125">
        <f t="shared" si="6"/>
        <v>0</v>
      </c>
      <c r="O14" s="178">
        <f t="shared" si="7"/>
        <v>0</v>
      </c>
      <c r="P14" s="291"/>
      <c r="Q14" s="212"/>
      <c r="R14" s="212"/>
      <c r="S14" s="212"/>
      <c r="T14" s="212"/>
      <c r="U14" s="244"/>
      <c r="V14" s="15"/>
    </row>
    <row r="15" spans="1:22" ht="15.6" x14ac:dyDescent="0.3">
      <c r="A15" s="127"/>
      <c r="B15" s="128"/>
      <c r="C15" s="134" t="s">
        <v>87</v>
      </c>
      <c r="D15" s="121">
        <v>0</v>
      </c>
      <c r="E15" s="121">
        <v>0</v>
      </c>
      <c r="F15" s="194">
        <f t="shared" si="2"/>
        <v>0</v>
      </c>
      <c r="G15" s="121">
        <v>0</v>
      </c>
      <c r="H15" s="121">
        <v>0</v>
      </c>
      <c r="I15" s="194">
        <f t="shared" si="3"/>
        <v>0</v>
      </c>
      <c r="J15" s="121">
        <v>0</v>
      </c>
      <c r="K15" s="121">
        <v>0</v>
      </c>
      <c r="L15" s="194">
        <f t="shared" si="4"/>
        <v>0</v>
      </c>
      <c r="M15" s="125">
        <f t="shared" si="5"/>
        <v>0</v>
      </c>
      <c r="N15" s="125">
        <f t="shared" si="6"/>
        <v>0</v>
      </c>
      <c r="O15" s="178">
        <f t="shared" si="7"/>
        <v>0</v>
      </c>
      <c r="P15" s="291"/>
      <c r="Q15" s="212"/>
      <c r="R15" s="212"/>
      <c r="S15" s="212"/>
      <c r="T15" s="212"/>
      <c r="U15" s="244"/>
      <c r="V15" s="15"/>
    </row>
    <row r="16" spans="1:22" ht="15.6" x14ac:dyDescent="0.3">
      <c r="A16" s="127"/>
      <c r="B16" s="128"/>
      <c r="C16" s="134" t="s">
        <v>88</v>
      </c>
      <c r="D16" s="121">
        <v>0</v>
      </c>
      <c r="E16" s="121">
        <v>0</v>
      </c>
      <c r="F16" s="194">
        <f t="shared" si="2"/>
        <v>0</v>
      </c>
      <c r="G16" s="121">
        <v>0</v>
      </c>
      <c r="H16" s="121">
        <v>0</v>
      </c>
      <c r="I16" s="194">
        <f t="shared" si="3"/>
        <v>0</v>
      </c>
      <c r="J16" s="121">
        <v>0</v>
      </c>
      <c r="K16" s="121">
        <v>0</v>
      </c>
      <c r="L16" s="194">
        <f t="shared" si="4"/>
        <v>0</v>
      </c>
      <c r="M16" s="125">
        <f t="shared" si="5"/>
        <v>0</v>
      </c>
      <c r="N16" s="125">
        <f t="shared" si="6"/>
        <v>0</v>
      </c>
      <c r="O16" s="178">
        <f t="shared" si="7"/>
        <v>0</v>
      </c>
      <c r="P16" s="291"/>
      <c r="Q16" s="212"/>
      <c r="R16" s="212"/>
      <c r="S16" s="212"/>
      <c r="T16" s="212"/>
      <c r="U16" s="244"/>
      <c r="V16" s="15"/>
    </row>
    <row r="17" spans="1:22" ht="15.6" x14ac:dyDescent="0.3">
      <c r="A17" s="127"/>
      <c r="B17" s="128"/>
      <c r="C17" s="134" t="s">
        <v>89</v>
      </c>
      <c r="D17" s="121">
        <v>0</v>
      </c>
      <c r="E17" s="121">
        <v>0</v>
      </c>
      <c r="F17" s="194">
        <f t="shared" si="2"/>
        <v>0</v>
      </c>
      <c r="G17" s="121">
        <v>0</v>
      </c>
      <c r="H17" s="121">
        <v>0</v>
      </c>
      <c r="I17" s="194">
        <f t="shared" si="3"/>
        <v>0</v>
      </c>
      <c r="J17" s="121">
        <v>0</v>
      </c>
      <c r="K17" s="121">
        <v>0</v>
      </c>
      <c r="L17" s="194">
        <f t="shared" si="4"/>
        <v>0</v>
      </c>
      <c r="M17" s="125">
        <f t="shared" si="5"/>
        <v>0</v>
      </c>
      <c r="N17" s="125">
        <f t="shared" si="6"/>
        <v>0</v>
      </c>
      <c r="O17" s="178">
        <f t="shared" si="7"/>
        <v>0</v>
      </c>
      <c r="P17" s="291"/>
      <c r="Q17" s="212"/>
      <c r="R17" s="212"/>
      <c r="S17" s="212"/>
      <c r="T17" s="212"/>
      <c r="U17" s="244"/>
      <c r="V17" s="15"/>
    </row>
    <row r="18" spans="1:22" ht="15.6" x14ac:dyDescent="0.3">
      <c r="A18" s="127"/>
      <c r="B18" s="128"/>
      <c r="C18" s="134" t="s">
        <v>90</v>
      </c>
      <c r="D18" s="121">
        <v>0</v>
      </c>
      <c r="E18" s="121">
        <v>0</v>
      </c>
      <c r="F18" s="194">
        <f t="shared" si="2"/>
        <v>0</v>
      </c>
      <c r="G18" s="121">
        <v>0</v>
      </c>
      <c r="H18" s="121">
        <v>0</v>
      </c>
      <c r="I18" s="194">
        <f t="shared" si="3"/>
        <v>0</v>
      </c>
      <c r="J18" s="121">
        <v>0</v>
      </c>
      <c r="K18" s="121">
        <v>0</v>
      </c>
      <c r="L18" s="194">
        <f t="shared" si="4"/>
        <v>0</v>
      </c>
      <c r="M18" s="125">
        <f t="shared" si="5"/>
        <v>0</v>
      </c>
      <c r="N18" s="125">
        <f t="shared" si="6"/>
        <v>0</v>
      </c>
      <c r="O18" s="178">
        <f t="shared" si="7"/>
        <v>0</v>
      </c>
      <c r="P18" s="291"/>
      <c r="Q18" s="212"/>
      <c r="R18" s="212"/>
      <c r="S18" s="212"/>
      <c r="T18" s="212"/>
      <c r="U18" s="244"/>
      <c r="V18" s="15"/>
    </row>
    <row r="19" spans="1:22" ht="15.6" x14ac:dyDescent="0.3">
      <c r="A19" s="127"/>
      <c r="B19" s="128"/>
      <c r="C19" s="134" t="s">
        <v>91</v>
      </c>
      <c r="D19" s="121">
        <v>0</v>
      </c>
      <c r="E19" s="121">
        <v>0</v>
      </c>
      <c r="F19" s="194">
        <f t="shared" si="2"/>
        <v>0</v>
      </c>
      <c r="G19" s="121">
        <v>0</v>
      </c>
      <c r="H19" s="121">
        <v>0</v>
      </c>
      <c r="I19" s="194">
        <f t="shared" si="3"/>
        <v>0</v>
      </c>
      <c r="J19" s="121">
        <v>0</v>
      </c>
      <c r="K19" s="121">
        <v>0</v>
      </c>
      <c r="L19" s="194">
        <f t="shared" si="4"/>
        <v>0</v>
      </c>
      <c r="M19" s="125">
        <f t="shared" si="5"/>
        <v>0</v>
      </c>
      <c r="N19" s="125">
        <f t="shared" si="6"/>
        <v>0</v>
      </c>
      <c r="O19" s="178">
        <f t="shared" si="7"/>
        <v>0</v>
      </c>
      <c r="P19" s="291"/>
      <c r="Q19" s="212"/>
      <c r="R19" s="212"/>
      <c r="S19" s="212"/>
      <c r="T19" s="212"/>
      <c r="U19" s="244"/>
      <c r="V19" s="15"/>
    </row>
    <row r="20" spans="1:22" ht="15.6" x14ac:dyDescent="0.3">
      <c r="A20" s="127"/>
      <c r="B20" s="128"/>
      <c r="C20" s="134" t="s">
        <v>92</v>
      </c>
      <c r="D20" s="121">
        <v>0</v>
      </c>
      <c r="E20" s="121">
        <v>0</v>
      </c>
      <c r="F20" s="194">
        <f t="shared" si="2"/>
        <v>0</v>
      </c>
      <c r="G20" s="121">
        <v>0</v>
      </c>
      <c r="H20" s="121">
        <v>0</v>
      </c>
      <c r="I20" s="194">
        <f t="shared" si="3"/>
        <v>0</v>
      </c>
      <c r="J20" s="121">
        <v>0</v>
      </c>
      <c r="K20" s="121">
        <v>0</v>
      </c>
      <c r="L20" s="194">
        <f t="shared" si="4"/>
        <v>0</v>
      </c>
      <c r="M20" s="125">
        <f t="shared" si="5"/>
        <v>0</v>
      </c>
      <c r="N20" s="125">
        <f t="shared" si="6"/>
        <v>0</v>
      </c>
      <c r="O20" s="178">
        <f t="shared" si="7"/>
        <v>0</v>
      </c>
      <c r="P20" s="291"/>
      <c r="Q20" s="212"/>
      <c r="R20" s="212"/>
      <c r="S20" s="212"/>
      <c r="T20" s="212"/>
      <c r="U20" s="244"/>
      <c r="V20" s="15"/>
    </row>
    <row r="21" spans="1:22" ht="15.75" customHeight="1" x14ac:dyDescent="0.3">
      <c r="A21" s="127"/>
      <c r="B21" s="128"/>
      <c r="C21" s="134" t="s">
        <v>93</v>
      </c>
      <c r="D21" s="121">
        <v>0</v>
      </c>
      <c r="E21" s="121">
        <v>0</v>
      </c>
      <c r="F21" s="194">
        <f t="shared" si="2"/>
        <v>0</v>
      </c>
      <c r="G21" s="121">
        <v>0</v>
      </c>
      <c r="H21" s="121">
        <v>0</v>
      </c>
      <c r="I21" s="194">
        <f t="shared" si="3"/>
        <v>0</v>
      </c>
      <c r="J21" s="121">
        <v>0</v>
      </c>
      <c r="K21" s="121">
        <v>0</v>
      </c>
      <c r="L21" s="194">
        <f t="shared" si="4"/>
        <v>0</v>
      </c>
      <c r="M21" s="125">
        <f t="shared" si="5"/>
        <v>0</v>
      </c>
      <c r="N21" s="125">
        <f t="shared" si="6"/>
        <v>0</v>
      </c>
      <c r="O21" s="178">
        <f t="shared" si="7"/>
        <v>0</v>
      </c>
      <c r="P21" s="291"/>
      <c r="Q21" s="212"/>
      <c r="R21" s="212"/>
      <c r="S21" s="212"/>
      <c r="T21" s="212"/>
      <c r="U21" s="244"/>
      <c r="V21" s="15"/>
    </row>
    <row r="22" spans="1:22" ht="15.75" customHeight="1" x14ac:dyDescent="0.3">
      <c r="A22" s="269" t="s">
        <v>64</v>
      </c>
      <c r="B22" s="212"/>
      <c r="C22" s="267"/>
      <c r="D22" s="130">
        <f t="shared" ref="D22:O22" si="8">SUM(D23:D24)</f>
        <v>0</v>
      </c>
      <c r="E22" s="130">
        <f t="shared" si="8"/>
        <v>0</v>
      </c>
      <c r="F22" s="130">
        <f t="shared" si="8"/>
        <v>0</v>
      </c>
      <c r="G22" s="130">
        <f t="shared" si="8"/>
        <v>0</v>
      </c>
      <c r="H22" s="130">
        <f t="shared" si="8"/>
        <v>0</v>
      </c>
      <c r="I22" s="130">
        <f t="shared" si="8"/>
        <v>0</v>
      </c>
      <c r="J22" s="130">
        <f t="shared" si="8"/>
        <v>0</v>
      </c>
      <c r="K22" s="130">
        <f t="shared" si="8"/>
        <v>0</v>
      </c>
      <c r="L22" s="130">
        <f t="shared" si="8"/>
        <v>0</v>
      </c>
      <c r="M22" s="130">
        <f t="shared" si="8"/>
        <v>0</v>
      </c>
      <c r="N22" s="130">
        <f t="shared" si="8"/>
        <v>0</v>
      </c>
      <c r="O22" s="130">
        <f t="shared" si="8"/>
        <v>0</v>
      </c>
      <c r="P22" s="292"/>
      <c r="Q22" s="212"/>
      <c r="R22" s="212"/>
      <c r="S22" s="212"/>
      <c r="T22" s="212"/>
      <c r="U22" s="244"/>
      <c r="V22" s="15"/>
    </row>
    <row r="23" spans="1:22" ht="15.75" customHeight="1" x14ac:dyDescent="0.3">
      <c r="A23" s="127"/>
      <c r="B23" s="128"/>
      <c r="C23" s="136" t="s">
        <v>94</v>
      </c>
      <c r="D23" s="121">
        <v>0</v>
      </c>
      <c r="E23" s="121">
        <v>0</v>
      </c>
      <c r="F23" s="194">
        <f t="shared" ref="F23:F24" si="9">+D23+E23</f>
        <v>0</v>
      </c>
      <c r="G23" s="121">
        <v>0</v>
      </c>
      <c r="H23" s="121">
        <v>0</v>
      </c>
      <c r="I23" s="194">
        <f t="shared" ref="I23:I24" si="10">+G23+H23</f>
        <v>0</v>
      </c>
      <c r="J23" s="121">
        <v>0</v>
      </c>
      <c r="K23" s="121">
        <v>0</v>
      </c>
      <c r="L23" s="194">
        <f t="shared" ref="L23:L24" si="11">+J23+K23</f>
        <v>0</v>
      </c>
      <c r="M23" s="125">
        <f t="shared" ref="M23:M24" si="12">+D23+G23+J23</f>
        <v>0</v>
      </c>
      <c r="N23" s="125">
        <f t="shared" ref="N23:N24" si="13">+E23+H23+K23</f>
        <v>0</v>
      </c>
      <c r="O23" s="178">
        <f t="shared" ref="O23:O24" si="14">+M23+N23</f>
        <v>0</v>
      </c>
      <c r="P23" s="291"/>
      <c r="Q23" s="212"/>
      <c r="R23" s="212"/>
      <c r="S23" s="212"/>
      <c r="T23" s="212"/>
      <c r="U23" s="244"/>
      <c r="V23" s="15"/>
    </row>
    <row r="24" spans="1:22" ht="15.75" customHeight="1" x14ac:dyDescent="0.3">
      <c r="A24" s="127"/>
      <c r="B24" s="128"/>
      <c r="C24" s="136" t="s">
        <v>95</v>
      </c>
      <c r="D24" s="121">
        <v>0</v>
      </c>
      <c r="E24" s="121">
        <v>0</v>
      </c>
      <c r="F24" s="194">
        <f t="shared" si="9"/>
        <v>0</v>
      </c>
      <c r="G24" s="121">
        <v>0</v>
      </c>
      <c r="H24" s="121">
        <v>0</v>
      </c>
      <c r="I24" s="194">
        <f t="shared" si="10"/>
        <v>0</v>
      </c>
      <c r="J24" s="121">
        <v>0</v>
      </c>
      <c r="K24" s="121">
        <v>0</v>
      </c>
      <c r="L24" s="194">
        <f t="shared" si="11"/>
        <v>0</v>
      </c>
      <c r="M24" s="125">
        <f t="shared" si="12"/>
        <v>0</v>
      </c>
      <c r="N24" s="125">
        <f t="shared" si="13"/>
        <v>0</v>
      </c>
      <c r="O24" s="178">
        <f t="shared" si="14"/>
        <v>0</v>
      </c>
      <c r="P24" s="291"/>
      <c r="Q24" s="212"/>
      <c r="R24" s="212"/>
      <c r="S24" s="212"/>
      <c r="T24" s="212"/>
      <c r="U24" s="244"/>
      <c r="V24" s="15"/>
    </row>
    <row r="25" spans="1:22" ht="15.75" customHeight="1" x14ac:dyDescent="0.3">
      <c r="A25" s="270" t="s">
        <v>65</v>
      </c>
      <c r="B25" s="212"/>
      <c r="C25" s="267"/>
      <c r="D25" s="130">
        <f t="shared" ref="D25:O25" si="15">SUM(D26:D29)</f>
        <v>0</v>
      </c>
      <c r="E25" s="130">
        <f t="shared" si="15"/>
        <v>0</v>
      </c>
      <c r="F25" s="130">
        <f t="shared" si="15"/>
        <v>0</v>
      </c>
      <c r="G25" s="130">
        <f t="shared" si="15"/>
        <v>0</v>
      </c>
      <c r="H25" s="130">
        <f t="shared" si="15"/>
        <v>0</v>
      </c>
      <c r="I25" s="130">
        <f t="shared" si="15"/>
        <v>0</v>
      </c>
      <c r="J25" s="130">
        <f t="shared" si="15"/>
        <v>0</v>
      </c>
      <c r="K25" s="130">
        <f t="shared" si="15"/>
        <v>0</v>
      </c>
      <c r="L25" s="130">
        <f t="shared" si="15"/>
        <v>0</v>
      </c>
      <c r="M25" s="130">
        <f t="shared" si="15"/>
        <v>0</v>
      </c>
      <c r="N25" s="130">
        <f t="shared" si="15"/>
        <v>0</v>
      </c>
      <c r="O25" s="130">
        <f t="shared" si="15"/>
        <v>0</v>
      </c>
      <c r="P25" s="292"/>
      <c r="Q25" s="212"/>
      <c r="R25" s="212"/>
      <c r="S25" s="212"/>
      <c r="T25" s="212"/>
      <c r="U25" s="244"/>
      <c r="V25" s="15"/>
    </row>
    <row r="26" spans="1:22" ht="15.75" customHeight="1" x14ac:dyDescent="0.3">
      <c r="A26" s="127"/>
      <c r="B26" s="128"/>
      <c r="C26" s="137" t="s">
        <v>96</v>
      </c>
      <c r="D26" s="121">
        <v>0</v>
      </c>
      <c r="E26" s="121">
        <v>0</v>
      </c>
      <c r="F26" s="194">
        <f t="shared" ref="F26:F29" si="16">+D26+E26</f>
        <v>0</v>
      </c>
      <c r="G26" s="121">
        <v>0</v>
      </c>
      <c r="H26" s="121">
        <v>0</v>
      </c>
      <c r="I26" s="194">
        <f t="shared" ref="I26:I29" si="17">+G26+H26</f>
        <v>0</v>
      </c>
      <c r="J26" s="121">
        <v>0</v>
      </c>
      <c r="K26" s="121">
        <v>0</v>
      </c>
      <c r="L26" s="194">
        <f t="shared" ref="L26:L29" si="18">+J26+K26</f>
        <v>0</v>
      </c>
      <c r="M26" s="125">
        <f t="shared" ref="M26:M29" si="19">+D26+G26+J26</f>
        <v>0</v>
      </c>
      <c r="N26" s="125">
        <f t="shared" ref="N26:N29" si="20">+E26+H26+K26</f>
        <v>0</v>
      </c>
      <c r="O26" s="178">
        <f t="shared" ref="O26:O29" si="21">+M26+N26</f>
        <v>0</v>
      </c>
      <c r="P26" s="291"/>
      <c r="Q26" s="212"/>
      <c r="R26" s="212"/>
      <c r="S26" s="212"/>
      <c r="T26" s="212"/>
      <c r="U26" s="244"/>
      <c r="V26" s="15"/>
    </row>
    <row r="27" spans="1:22" ht="15.75" customHeight="1" x14ac:dyDescent="0.3">
      <c r="A27" s="127"/>
      <c r="B27" s="128"/>
      <c r="C27" s="137" t="s">
        <v>97</v>
      </c>
      <c r="D27" s="121">
        <v>0</v>
      </c>
      <c r="E27" s="121">
        <v>0</v>
      </c>
      <c r="F27" s="194">
        <f t="shared" si="16"/>
        <v>0</v>
      </c>
      <c r="G27" s="121">
        <v>0</v>
      </c>
      <c r="H27" s="121">
        <v>0</v>
      </c>
      <c r="I27" s="194">
        <f t="shared" si="17"/>
        <v>0</v>
      </c>
      <c r="J27" s="121">
        <v>0</v>
      </c>
      <c r="K27" s="121">
        <v>0</v>
      </c>
      <c r="L27" s="194">
        <f t="shared" si="18"/>
        <v>0</v>
      </c>
      <c r="M27" s="125">
        <f t="shared" si="19"/>
        <v>0</v>
      </c>
      <c r="N27" s="125">
        <f t="shared" si="20"/>
        <v>0</v>
      </c>
      <c r="O27" s="178">
        <f t="shared" si="21"/>
        <v>0</v>
      </c>
      <c r="P27" s="291"/>
      <c r="Q27" s="212"/>
      <c r="R27" s="212"/>
      <c r="S27" s="212"/>
      <c r="T27" s="212"/>
      <c r="U27" s="244"/>
      <c r="V27" s="15"/>
    </row>
    <row r="28" spans="1:22" ht="15.75" customHeight="1" x14ac:dyDescent="0.3">
      <c r="A28" s="127"/>
      <c r="B28" s="128"/>
      <c r="C28" s="137" t="s">
        <v>98</v>
      </c>
      <c r="D28" s="121">
        <v>0</v>
      </c>
      <c r="E28" s="121">
        <v>0</v>
      </c>
      <c r="F28" s="194">
        <f t="shared" si="16"/>
        <v>0</v>
      </c>
      <c r="G28" s="121">
        <v>0</v>
      </c>
      <c r="H28" s="121">
        <v>0</v>
      </c>
      <c r="I28" s="194">
        <f t="shared" si="17"/>
        <v>0</v>
      </c>
      <c r="J28" s="121">
        <v>0</v>
      </c>
      <c r="K28" s="121">
        <v>0</v>
      </c>
      <c r="L28" s="194">
        <f t="shared" si="18"/>
        <v>0</v>
      </c>
      <c r="M28" s="125">
        <f t="shared" si="19"/>
        <v>0</v>
      </c>
      <c r="N28" s="125">
        <f t="shared" si="20"/>
        <v>0</v>
      </c>
      <c r="O28" s="178">
        <f t="shared" si="21"/>
        <v>0</v>
      </c>
      <c r="P28" s="291"/>
      <c r="Q28" s="212"/>
      <c r="R28" s="212"/>
      <c r="S28" s="212"/>
      <c r="T28" s="212"/>
      <c r="U28" s="244"/>
      <c r="V28" s="15"/>
    </row>
    <row r="29" spans="1:22" ht="15.75" customHeight="1" x14ac:dyDescent="0.3">
      <c r="A29" s="127"/>
      <c r="B29" s="128"/>
      <c r="C29" s="137" t="s">
        <v>99</v>
      </c>
      <c r="D29" s="121">
        <v>0</v>
      </c>
      <c r="E29" s="121">
        <v>0</v>
      </c>
      <c r="F29" s="194">
        <f t="shared" si="16"/>
        <v>0</v>
      </c>
      <c r="G29" s="121">
        <v>0</v>
      </c>
      <c r="H29" s="121">
        <v>0</v>
      </c>
      <c r="I29" s="194">
        <f t="shared" si="17"/>
        <v>0</v>
      </c>
      <c r="J29" s="121">
        <v>0</v>
      </c>
      <c r="K29" s="121">
        <v>0</v>
      </c>
      <c r="L29" s="194">
        <f t="shared" si="18"/>
        <v>0</v>
      </c>
      <c r="M29" s="125">
        <f t="shared" si="19"/>
        <v>0</v>
      </c>
      <c r="N29" s="125">
        <f t="shared" si="20"/>
        <v>0</v>
      </c>
      <c r="O29" s="178">
        <f t="shared" si="21"/>
        <v>0</v>
      </c>
      <c r="P29" s="291"/>
      <c r="Q29" s="212"/>
      <c r="R29" s="212"/>
      <c r="S29" s="212"/>
      <c r="T29" s="212"/>
      <c r="U29" s="244"/>
      <c r="V29" s="15"/>
    </row>
    <row r="30" spans="1:22" ht="15.75" customHeight="1" x14ac:dyDescent="0.3">
      <c r="A30" s="271" t="s">
        <v>66</v>
      </c>
      <c r="B30" s="212"/>
      <c r="C30" s="267"/>
      <c r="D30" s="130">
        <f ca="1">IFERROR(__xludf.DUMMYFUNCTION("+D31"),0)</f>
        <v>0</v>
      </c>
      <c r="E30" s="130">
        <f ca="1">IFERROR(__xludf.DUMMYFUNCTION("+E31"),0)</f>
        <v>0</v>
      </c>
      <c r="F30" s="130">
        <f ca="1">IFERROR(__xludf.DUMMYFUNCTION("+F31"),0)</f>
        <v>0</v>
      </c>
      <c r="G30" s="130">
        <f ca="1">IFERROR(__xludf.DUMMYFUNCTION("+G31"),0)</f>
        <v>0</v>
      </c>
      <c r="H30" s="130">
        <f ca="1">IFERROR(__xludf.DUMMYFUNCTION("+H31"),0)</f>
        <v>0</v>
      </c>
      <c r="I30" s="130">
        <f ca="1">IFERROR(__xludf.DUMMYFUNCTION("+I31"),0)</f>
        <v>0</v>
      </c>
      <c r="J30" s="130">
        <f ca="1">IFERROR(__xludf.DUMMYFUNCTION("+J31"),0)</f>
        <v>0</v>
      </c>
      <c r="K30" s="130">
        <f ca="1">IFERROR(__xludf.DUMMYFUNCTION("+K31"),0)</f>
        <v>0</v>
      </c>
      <c r="L30" s="130">
        <f ca="1">IFERROR(__xludf.DUMMYFUNCTION("+L31"),0)</f>
        <v>0</v>
      </c>
      <c r="M30" s="130">
        <f ca="1">IFERROR(__xludf.DUMMYFUNCTION("+M31"),0)</f>
        <v>0</v>
      </c>
      <c r="N30" s="130">
        <f ca="1">IFERROR(__xludf.DUMMYFUNCTION("+N31"),0)</f>
        <v>0</v>
      </c>
      <c r="O30" s="130">
        <f ca="1">IFERROR(__xludf.DUMMYFUNCTION("+O31"),0)</f>
        <v>0</v>
      </c>
      <c r="P30" s="292"/>
      <c r="Q30" s="212"/>
      <c r="R30" s="212"/>
      <c r="S30" s="212"/>
      <c r="T30" s="212"/>
      <c r="U30" s="244"/>
      <c r="V30" s="15"/>
    </row>
    <row r="31" spans="1:22" ht="15.75" customHeight="1" x14ac:dyDescent="0.3">
      <c r="A31" s="127"/>
      <c r="B31" s="128"/>
      <c r="C31" s="139" t="s">
        <v>100</v>
      </c>
      <c r="D31" s="121">
        <v>0</v>
      </c>
      <c r="E31" s="121">
        <v>0</v>
      </c>
      <c r="F31" s="194">
        <f>+D31+E31</f>
        <v>0</v>
      </c>
      <c r="G31" s="123">
        <v>0</v>
      </c>
      <c r="H31" s="123">
        <v>0</v>
      </c>
      <c r="I31" s="194">
        <f>+G31+H31</f>
        <v>0</v>
      </c>
      <c r="J31" s="123">
        <v>0</v>
      </c>
      <c r="K31" s="123">
        <v>0</v>
      </c>
      <c r="L31" s="194">
        <f>+J31+K31</f>
        <v>0</v>
      </c>
      <c r="M31" s="125">
        <f>+D31+G31+J31</f>
        <v>0</v>
      </c>
      <c r="N31" s="125">
        <f>+E31+H31+K31</f>
        <v>0</v>
      </c>
      <c r="O31" s="178">
        <f>+M31+N31</f>
        <v>0</v>
      </c>
      <c r="P31" s="291"/>
      <c r="Q31" s="212"/>
      <c r="R31" s="212"/>
      <c r="S31" s="212"/>
      <c r="T31" s="212"/>
      <c r="U31" s="244"/>
      <c r="V31" s="15"/>
    </row>
    <row r="32" spans="1:22" ht="15.75" customHeight="1" x14ac:dyDescent="0.3">
      <c r="A32" s="272" t="s">
        <v>67</v>
      </c>
      <c r="B32" s="212"/>
      <c r="C32" s="267"/>
      <c r="D32" s="130">
        <f t="shared" ref="D32:O32" si="22">SUM(D33:D38)</f>
        <v>0</v>
      </c>
      <c r="E32" s="130">
        <f t="shared" si="22"/>
        <v>0</v>
      </c>
      <c r="F32" s="130">
        <f t="shared" si="22"/>
        <v>0</v>
      </c>
      <c r="G32" s="130">
        <f t="shared" si="22"/>
        <v>0</v>
      </c>
      <c r="H32" s="130">
        <f t="shared" si="22"/>
        <v>0</v>
      </c>
      <c r="I32" s="130">
        <f t="shared" si="22"/>
        <v>0</v>
      </c>
      <c r="J32" s="130">
        <f t="shared" si="22"/>
        <v>0</v>
      </c>
      <c r="K32" s="130">
        <f t="shared" si="22"/>
        <v>0</v>
      </c>
      <c r="L32" s="130">
        <f t="shared" si="22"/>
        <v>0</v>
      </c>
      <c r="M32" s="130">
        <f t="shared" si="22"/>
        <v>0</v>
      </c>
      <c r="N32" s="130">
        <f t="shared" si="22"/>
        <v>0</v>
      </c>
      <c r="O32" s="130">
        <f t="shared" si="22"/>
        <v>0</v>
      </c>
      <c r="P32" s="292"/>
      <c r="Q32" s="212"/>
      <c r="R32" s="212"/>
      <c r="S32" s="212"/>
      <c r="T32" s="212"/>
      <c r="U32" s="244"/>
      <c r="V32" s="15"/>
    </row>
    <row r="33" spans="1:22" ht="15.75" customHeight="1" x14ac:dyDescent="0.3">
      <c r="A33" s="127"/>
      <c r="B33" s="128"/>
      <c r="C33" s="140" t="s">
        <v>130</v>
      </c>
      <c r="D33" s="121">
        <v>0</v>
      </c>
      <c r="E33" s="121">
        <v>0</v>
      </c>
      <c r="F33" s="194">
        <f t="shared" ref="F33:F38" si="23">+D33+E33</f>
        <v>0</v>
      </c>
      <c r="G33" s="123">
        <v>0</v>
      </c>
      <c r="H33" s="123">
        <v>0</v>
      </c>
      <c r="I33" s="194">
        <f t="shared" ref="I33:I38" si="24">+G33+H33</f>
        <v>0</v>
      </c>
      <c r="J33" s="123">
        <v>0</v>
      </c>
      <c r="K33" s="123">
        <v>0</v>
      </c>
      <c r="L33" s="194">
        <f t="shared" ref="L33:L38" si="25">+J33+K33</f>
        <v>0</v>
      </c>
      <c r="M33" s="125">
        <f t="shared" ref="M33:M38" si="26">+D33+G33+J33</f>
        <v>0</v>
      </c>
      <c r="N33" s="125">
        <f t="shared" ref="N33:N38" si="27">+E33+H33+K33</f>
        <v>0</v>
      </c>
      <c r="O33" s="178">
        <f t="shared" ref="O33:O38" si="28">+M33+N33</f>
        <v>0</v>
      </c>
      <c r="P33" s="291"/>
      <c r="Q33" s="212"/>
      <c r="R33" s="212"/>
      <c r="S33" s="212"/>
      <c r="T33" s="212"/>
      <c r="U33" s="244"/>
      <c r="V33" s="15"/>
    </row>
    <row r="34" spans="1:22" ht="15.75" customHeight="1" x14ac:dyDescent="0.3">
      <c r="A34" s="127"/>
      <c r="B34" s="128"/>
      <c r="C34" s="141" t="s">
        <v>102</v>
      </c>
      <c r="D34" s="121">
        <v>0</v>
      </c>
      <c r="E34" s="121">
        <v>0</v>
      </c>
      <c r="F34" s="194">
        <f t="shared" si="23"/>
        <v>0</v>
      </c>
      <c r="G34" s="123">
        <v>0</v>
      </c>
      <c r="H34" s="123">
        <v>0</v>
      </c>
      <c r="I34" s="194">
        <f t="shared" si="24"/>
        <v>0</v>
      </c>
      <c r="J34" s="123">
        <v>0</v>
      </c>
      <c r="K34" s="123">
        <v>0</v>
      </c>
      <c r="L34" s="194">
        <f t="shared" si="25"/>
        <v>0</v>
      </c>
      <c r="M34" s="125">
        <f t="shared" si="26"/>
        <v>0</v>
      </c>
      <c r="N34" s="125">
        <f t="shared" si="27"/>
        <v>0</v>
      </c>
      <c r="O34" s="178">
        <f t="shared" si="28"/>
        <v>0</v>
      </c>
      <c r="P34" s="291"/>
      <c r="Q34" s="212"/>
      <c r="R34" s="212"/>
      <c r="S34" s="212"/>
      <c r="T34" s="212"/>
      <c r="U34" s="244"/>
      <c r="V34" s="15"/>
    </row>
    <row r="35" spans="1:22" ht="15.75" customHeight="1" x14ac:dyDescent="0.3">
      <c r="A35" s="127"/>
      <c r="B35" s="128"/>
      <c r="C35" s="141" t="s">
        <v>103</v>
      </c>
      <c r="D35" s="121">
        <v>0</v>
      </c>
      <c r="E35" s="121">
        <v>0</v>
      </c>
      <c r="F35" s="194">
        <f t="shared" si="23"/>
        <v>0</v>
      </c>
      <c r="G35" s="123">
        <v>0</v>
      </c>
      <c r="H35" s="123">
        <v>0</v>
      </c>
      <c r="I35" s="194">
        <f t="shared" si="24"/>
        <v>0</v>
      </c>
      <c r="J35" s="123">
        <v>0</v>
      </c>
      <c r="K35" s="123">
        <v>0</v>
      </c>
      <c r="L35" s="194">
        <f t="shared" si="25"/>
        <v>0</v>
      </c>
      <c r="M35" s="125">
        <f t="shared" si="26"/>
        <v>0</v>
      </c>
      <c r="N35" s="125">
        <f t="shared" si="27"/>
        <v>0</v>
      </c>
      <c r="O35" s="178">
        <f t="shared" si="28"/>
        <v>0</v>
      </c>
      <c r="P35" s="291"/>
      <c r="Q35" s="212"/>
      <c r="R35" s="212"/>
      <c r="S35" s="212"/>
      <c r="T35" s="212"/>
      <c r="U35" s="244"/>
      <c r="V35" s="15"/>
    </row>
    <row r="36" spans="1:22" ht="15.75" customHeight="1" x14ac:dyDescent="0.3">
      <c r="A36" s="127"/>
      <c r="B36" s="128"/>
      <c r="C36" s="142" t="s">
        <v>104</v>
      </c>
      <c r="D36" s="121">
        <v>0</v>
      </c>
      <c r="E36" s="121">
        <v>0</v>
      </c>
      <c r="F36" s="194">
        <f t="shared" si="23"/>
        <v>0</v>
      </c>
      <c r="G36" s="123">
        <v>0</v>
      </c>
      <c r="H36" s="123">
        <v>0</v>
      </c>
      <c r="I36" s="194">
        <f t="shared" si="24"/>
        <v>0</v>
      </c>
      <c r="J36" s="123">
        <v>0</v>
      </c>
      <c r="K36" s="123">
        <v>0</v>
      </c>
      <c r="L36" s="194">
        <f t="shared" si="25"/>
        <v>0</v>
      </c>
      <c r="M36" s="125">
        <f t="shared" si="26"/>
        <v>0</v>
      </c>
      <c r="N36" s="125">
        <f t="shared" si="27"/>
        <v>0</v>
      </c>
      <c r="O36" s="178">
        <f t="shared" si="28"/>
        <v>0</v>
      </c>
      <c r="P36" s="296"/>
      <c r="Q36" s="297"/>
      <c r="R36" s="297"/>
      <c r="S36" s="297"/>
      <c r="T36" s="297"/>
      <c r="U36" s="298"/>
      <c r="V36" s="15"/>
    </row>
    <row r="37" spans="1:22" ht="15.75" customHeight="1" x14ac:dyDescent="0.3">
      <c r="A37" s="127"/>
      <c r="B37" s="128"/>
      <c r="C37" s="142" t="s">
        <v>105</v>
      </c>
      <c r="D37" s="121">
        <v>0</v>
      </c>
      <c r="E37" s="121">
        <v>0</v>
      </c>
      <c r="F37" s="194">
        <f t="shared" si="23"/>
        <v>0</v>
      </c>
      <c r="G37" s="123">
        <v>0</v>
      </c>
      <c r="H37" s="123">
        <v>0</v>
      </c>
      <c r="I37" s="194">
        <f t="shared" si="24"/>
        <v>0</v>
      </c>
      <c r="J37" s="123">
        <v>0</v>
      </c>
      <c r="K37" s="123">
        <v>0</v>
      </c>
      <c r="L37" s="194">
        <f t="shared" si="25"/>
        <v>0</v>
      </c>
      <c r="M37" s="125">
        <f t="shared" si="26"/>
        <v>0</v>
      </c>
      <c r="N37" s="125">
        <f t="shared" si="27"/>
        <v>0</v>
      </c>
      <c r="O37" s="178">
        <f t="shared" si="28"/>
        <v>0</v>
      </c>
      <c r="P37" s="299"/>
      <c r="Q37" s="212"/>
      <c r="R37" s="212"/>
      <c r="S37" s="212"/>
      <c r="T37" s="212"/>
      <c r="U37" s="244"/>
      <c r="V37" s="15"/>
    </row>
    <row r="38" spans="1:22" ht="15.75" customHeight="1" x14ac:dyDescent="0.3">
      <c r="A38" s="143"/>
      <c r="B38" s="144"/>
      <c r="C38" s="145" t="s">
        <v>105</v>
      </c>
      <c r="D38" s="146">
        <v>0</v>
      </c>
      <c r="E38" s="146">
        <v>0</v>
      </c>
      <c r="F38" s="194">
        <f t="shared" si="23"/>
        <v>0</v>
      </c>
      <c r="G38" s="147">
        <v>0</v>
      </c>
      <c r="H38" s="147">
        <v>0</v>
      </c>
      <c r="I38" s="194">
        <f t="shared" si="24"/>
        <v>0</v>
      </c>
      <c r="J38" s="147">
        <v>0</v>
      </c>
      <c r="K38" s="147">
        <v>0</v>
      </c>
      <c r="L38" s="194">
        <f t="shared" si="25"/>
        <v>0</v>
      </c>
      <c r="M38" s="125">
        <f t="shared" si="26"/>
        <v>0</v>
      </c>
      <c r="N38" s="125">
        <f t="shared" si="27"/>
        <v>0</v>
      </c>
      <c r="O38" s="178">
        <f t="shared" si="28"/>
        <v>0</v>
      </c>
      <c r="P38" s="314"/>
      <c r="Q38" s="228"/>
      <c r="R38" s="228"/>
      <c r="S38" s="228"/>
      <c r="T38" s="228"/>
      <c r="U38" s="253"/>
      <c r="V38" s="15"/>
    </row>
    <row r="39" spans="1:22" ht="15.75" customHeight="1" x14ac:dyDescent="0.3">
      <c r="A39" s="149" t="s">
        <v>131</v>
      </c>
      <c r="B39" s="150"/>
      <c r="C39" s="151"/>
      <c r="D39" s="152">
        <f t="shared" ref="D39:I39" ca="1" si="29">+D8+D11+D22+D25+D30+D32</f>
        <v>0</v>
      </c>
      <c r="E39" s="152">
        <f t="shared" ca="1" si="29"/>
        <v>0</v>
      </c>
      <c r="F39" s="152">
        <f t="shared" ca="1" si="29"/>
        <v>0</v>
      </c>
      <c r="G39" s="152">
        <f t="shared" ca="1" si="29"/>
        <v>0</v>
      </c>
      <c r="H39" s="152">
        <f t="shared" ca="1" si="29"/>
        <v>0</v>
      </c>
      <c r="I39" s="152">
        <f t="shared" ca="1" si="29"/>
        <v>0</v>
      </c>
      <c r="J39" s="152">
        <f ca="1">IFERROR(__xludf.DUMMYFUNCTION("+J8+J11+J22+J25+J30+J32"),0)</f>
        <v>0</v>
      </c>
      <c r="K39" s="152">
        <f ca="1">IFERROR(__xludf.DUMMYFUNCTION("+K8+K11+K22+K25+K30+K32"),0)</f>
        <v>0</v>
      </c>
      <c r="L39" s="152">
        <f ca="1">IFERROR(__xludf.DUMMYFUNCTION("+L8+L11+L22+L25+L30+L32"),0)</f>
        <v>0</v>
      </c>
      <c r="M39" s="152">
        <f ca="1">+M8+M11+M22+M25+M30+M32</f>
        <v>0</v>
      </c>
      <c r="N39" s="152">
        <f ca="1">+N8+N11+N22+N25+N30+N32</f>
        <v>0</v>
      </c>
      <c r="O39" s="152">
        <f ca="1">+O8+O11+O22+O25+O30+O32</f>
        <v>0</v>
      </c>
      <c r="P39" s="301"/>
      <c r="Q39" s="277"/>
      <c r="R39" s="277"/>
      <c r="S39" s="277"/>
      <c r="T39" s="277"/>
      <c r="U39" s="278"/>
      <c r="V39" s="189"/>
    </row>
    <row r="40" spans="1:22" ht="15.75" customHeight="1" x14ac:dyDescent="0.3">
      <c r="A40" s="57"/>
      <c r="B40" s="19"/>
      <c r="C40" s="154"/>
      <c r="D40" s="155"/>
      <c r="E40" s="279"/>
      <c r="F40" s="217"/>
      <c r="G40" s="217"/>
      <c r="H40" s="156"/>
      <c r="I40" s="156"/>
      <c r="J40" s="156"/>
      <c r="K40" s="156"/>
      <c r="L40" s="157"/>
      <c r="M40" s="72"/>
      <c r="N40" s="157"/>
      <c r="O40" s="72" t="s">
        <v>147</v>
      </c>
      <c r="P40" s="158"/>
      <c r="Q40" s="158"/>
      <c r="R40" s="158"/>
      <c r="S40" s="158"/>
      <c r="T40" s="158"/>
      <c r="U40" s="158"/>
      <c r="V40" s="15"/>
    </row>
    <row r="41" spans="1:22" ht="15.75" customHeight="1" x14ac:dyDescent="0.3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</row>
    <row r="42" spans="1:22" ht="15.75" customHeight="1" x14ac:dyDescent="0.3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</row>
    <row r="43" spans="1:22" ht="15.75" customHeight="1" x14ac:dyDescent="0.3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</row>
    <row r="44" spans="1:22" ht="15.75" customHeight="1" x14ac:dyDescent="0.3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</row>
    <row r="45" spans="1:22" ht="15.75" customHeight="1" x14ac:dyDescent="0.3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</row>
    <row r="46" spans="1:22" ht="15.75" customHeight="1" x14ac:dyDescent="0.3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</row>
    <row r="47" spans="1:22" ht="15.75" customHeight="1" x14ac:dyDescent="0.3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</row>
    <row r="48" spans="1:22" ht="15.75" customHeight="1" x14ac:dyDescent="0.3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</row>
    <row r="49" spans="1:15" ht="15.75" customHeight="1" x14ac:dyDescent="0.3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</row>
    <row r="50" spans="1:15" ht="15.75" customHeight="1" x14ac:dyDescent="0.3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</row>
    <row r="51" spans="1:15" ht="15.75" customHeight="1" x14ac:dyDescent="0.3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</row>
    <row r="52" spans="1:15" ht="15.75" customHeight="1" x14ac:dyDescent="0.3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</row>
    <row r="53" spans="1:15" ht="15.75" customHeight="1" x14ac:dyDescent="0.3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</row>
    <row r="54" spans="1:15" ht="15.75" customHeight="1" x14ac:dyDescent="0.3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</row>
    <row r="55" spans="1:15" ht="15.75" customHeight="1" x14ac:dyDescent="0.3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</row>
    <row r="56" spans="1:15" ht="15.75" customHeight="1" x14ac:dyDescent="0.3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</row>
    <row r="57" spans="1:15" ht="15.75" customHeight="1" x14ac:dyDescent="0.3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</row>
    <row r="58" spans="1:15" ht="15.75" customHeight="1" x14ac:dyDescent="0.3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</row>
    <row r="59" spans="1:15" ht="15.75" customHeight="1" x14ac:dyDescent="0.3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</row>
    <row r="60" spans="1:15" ht="15.75" customHeight="1" x14ac:dyDescent="0.3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</row>
    <row r="61" spans="1:15" ht="15.75" customHeight="1" x14ac:dyDescent="0.3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</row>
    <row r="62" spans="1:15" ht="15.75" customHeight="1" x14ac:dyDescent="0.3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</row>
    <row r="63" spans="1:15" ht="15.75" customHeight="1" x14ac:dyDescent="0.3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</row>
    <row r="64" spans="1:15" ht="15.75" customHeight="1" x14ac:dyDescent="0.3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</row>
    <row r="65" spans="1:15" ht="15.75" customHeight="1" x14ac:dyDescent="0.3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</row>
    <row r="66" spans="1:15" ht="15.75" customHeight="1" x14ac:dyDescent="0.3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</row>
    <row r="67" spans="1:15" ht="15.75" customHeight="1" x14ac:dyDescent="0.3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</row>
    <row r="68" spans="1:15" ht="15.75" customHeight="1" x14ac:dyDescent="0.3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</row>
    <row r="69" spans="1:15" ht="15.75" customHeight="1" x14ac:dyDescent="0.3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</row>
    <row r="70" spans="1:15" ht="15.75" customHeight="1" x14ac:dyDescent="0.3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</row>
    <row r="71" spans="1:15" ht="15.75" customHeight="1" x14ac:dyDescent="0.3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</row>
    <row r="72" spans="1:15" ht="15.75" customHeight="1" x14ac:dyDescent="0.3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</row>
    <row r="73" spans="1:15" ht="15.75" customHeight="1" x14ac:dyDescent="0.3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</row>
    <row r="74" spans="1:15" ht="15.75" customHeight="1" x14ac:dyDescent="0.3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</row>
    <row r="75" spans="1:15" ht="15.75" customHeight="1" x14ac:dyDescent="0.3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</row>
    <row r="76" spans="1:15" ht="15.75" customHeight="1" x14ac:dyDescent="0.3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</row>
    <row r="77" spans="1:15" ht="15.75" customHeight="1" x14ac:dyDescent="0.3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</row>
    <row r="78" spans="1:15" ht="15.75" customHeight="1" x14ac:dyDescent="0.3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</row>
    <row r="79" spans="1:15" ht="15.75" customHeight="1" x14ac:dyDescent="0.3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</row>
    <row r="80" spans="1:15" ht="15.75" customHeight="1" x14ac:dyDescent="0.3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</row>
    <row r="81" spans="1:15" ht="15.75" customHeight="1" x14ac:dyDescent="0.3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</row>
    <row r="82" spans="1:15" ht="15.75" customHeight="1" x14ac:dyDescent="0.3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</row>
    <row r="83" spans="1:15" ht="15.75" customHeight="1" x14ac:dyDescent="0.3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</row>
    <row r="84" spans="1:15" ht="15.75" customHeight="1" x14ac:dyDescent="0.3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</row>
    <row r="85" spans="1:15" ht="15.75" customHeight="1" x14ac:dyDescent="0.3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</row>
    <row r="86" spans="1:15" ht="15.75" customHeight="1" x14ac:dyDescent="0.3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</row>
    <row r="87" spans="1:15" ht="15.75" customHeight="1" x14ac:dyDescent="0.3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</row>
    <row r="88" spans="1:15" ht="15.75" customHeight="1" x14ac:dyDescent="0.3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</row>
    <row r="89" spans="1:15" ht="15.75" customHeight="1" x14ac:dyDescent="0.3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</row>
    <row r="90" spans="1:15" ht="15.75" customHeight="1" x14ac:dyDescent="0.3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</row>
    <row r="91" spans="1:15" ht="15.75" customHeight="1" x14ac:dyDescent="0.3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</row>
    <row r="92" spans="1:15" ht="15.75" customHeight="1" x14ac:dyDescent="0.3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</row>
    <row r="93" spans="1:15" ht="15.75" customHeight="1" x14ac:dyDescent="0.3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</row>
    <row r="94" spans="1:15" ht="15.75" customHeight="1" x14ac:dyDescent="0.3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</row>
    <row r="95" spans="1:15" ht="15.75" customHeight="1" x14ac:dyDescent="0.3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</row>
    <row r="96" spans="1:15" ht="15.75" customHeight="1" x14ac:dyDescent="0.3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</row>
    <row r="97" spans="1:15" ht="15.75" customHeight="1" x14ac:dyDescent="0.3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</row>
    <row r="98" spans="1:15" ht="15.75" customHeight="1" x14ac:dyDescent="0.3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</row>
    <row r="99" spans="1:15" ht="15.75" customHeight="1" x14ac:dyDescent="0.3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</row>
    <row r="100" spans="1:15" ht="15.75" customHeight="1" x14ac:dyDescent="0.3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</row>
    <row r="101" spans="1:15" ht="15.75" customHeight="1" x14ac:dyDescent="0.3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</row>
    <row r="102" spans="1:15" ht="15.75" customHeight="1" x14ac:dyDescent="0.3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</row>
    <row r="103" spans="1:15" ht="15.75" customHeight="1" x14ac:dyDescent="0.3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</row>
    <row r="104" spans="1:15" ht="15.75" customHeight="1" x14ac:dyDescent="0.3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</row>
    <row r="105" spans="1:15" ht="15.75" customHeight="1" x14ac:dyDescent="0.3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</row>
    <row r="106" spans="1:15" ht="15.75" customHeight="1" x14ac:dyDescent="0.3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</row>
    <row r="107" spans="1:15" ht="15.75" customHeight="1" x14ac:dyDescent="0.3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</row>
    <row r="108" spans="1:15" ht="15.75" customHeight="1" x14ac:dyDescent="0.3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</row>
    <row r="109" spans="1:15" ht="15.75" customHeight="1" x14ac:dyDescent="0.3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</row>
    <row r="110" spans="1:15" ht="15.75" customHeight="1" x14ac:dyDescent="0.3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</row>
    <row r="111" spans="1:15" ht="15.75" customHeight="1" x14ac:dyDescent="0.3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</row>
    <row r="112" spans="1:15" ht="15.75" customHeight="1" x14ac:dyDescent="0.3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</row>
    <row r="113" spans="1:15" ht="15.75" customHeight="1" x14ac:dyDescent="0.3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</row>
    <row r="114" spans="1:15" ht="15.75" customHeight="1" x14ac:dyDescent="0.3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</row>
    <row r="115" spans="1:15" ht="15.75" customHeight="1" x14ac:dyDescent="0.3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</row>
    <row r="116" spans="1:15" ht="15.75" customHeight="1" x14ac:dyDescent="0.3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</row>
    <row r="117" spans="1:15" ht="15.75" customHeight="1" x14ac:dyDescent="0.3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</row>
    <row r="118" spans="1:15" ht="15.75" customHeight="1" x14ac:dyDescent="0.3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</row>
    <row r="119" spans="1:15" ht="15.75" customHeight="1" x14ac:dyDescent="0.3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</row>
    <row r="120" spans="1:15" ht="15.75" customHeight="1" x14ac:dyDescent="0.3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</row>
    <row r="121" spans="1:15" ht="15.75" customHeight="1" x14ac:dyDescent="0.3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</row>
    <row r="122" spans="1:15" ht="15.75" customHeight="1" x14ac:dyDescent="0.3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</row>
    <row r="123" spans="1:15" ht="15.75" customHeight="1" x14ac:dyDescent="0.3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</row>
    <row r="124" spans="1:15" ht="15.75" customHeight="1" x14ac:dyDescent="0.3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</row>
    <row r="125" spans="1:15" ht="15.75" customHeight="1" x14ac:dyDescent="0.3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</row>
    <row r="126" spans="1:15" ht="15.75" customHeight="1" x14ac:dyDescent="0.3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</row>
    <row r="127" spans="1:15" ht="15.75" customHeight="1" x14ac:dyDescent="0.3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</row>
    <row r="128" spans="1:15" ht="15.75" customHeight="1" x14ac:dyDescent="0.3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</row>
    <row r="129" spans="1:15" ht="15.75" customHeight="1" x14ac:dyDescent="0.3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</row>
    <row r="130" spans="1:15" ht="15.75" customHeight="1" x14ac:dyDescent="0.3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</row>
    <row r="131" spans="1:15" ht="15.75" customHeight="1" x14ac:dyDescent="0.3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</row>
    <row r="132" spans="1:15" ht="15.75" customHeight="1" x14ac:dyDescent="0.3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</row>
    <row r="133" spans="1:15" ht="15.75" customHeight="1" x14ac:dyDescent="0.3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</row>
    <row r="134" spans="1:15" ht="15.75" customHeight="1" x14ac:dyDescent="0.3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</row>
    <row r="135" spans="1:15" ht="15.75" customHeight="1" x14ac:dyDescent="0.3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</row>
    <row r="136" spans="1:15" ht="15.75" customHeight="1" x14ac:dyDescent="0.3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</row>
    <row r="137" spans="1:15" ht="15.75" customHeight="1" x14ac:dyDescent="0.3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</row>
    <row r="138" spans="1:15" ht="15.75" customHeight="1" x14ac:dyDescent="0.3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</row>
    <row r="139" spans="1:15" ht="15.75" customHeight="1" x14ac:dyDescent="0.3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</row>
    <row r="140" spans="1:15" ht="15.75" customHeight="1" x14ac:dyDescent="0.3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</row>
    <row r="141" spans="1:15" ht="15.75" customHeight="1" x14ac:dyDescent="0.3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</row>
    <row r="142" spans="1:15" ht="15.75" customHeight="1" x14ac:dyDescent="0.3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</row>
    <row r="143" spans="1:15" ht="15.75" customHeight="1" x14ac:dyDescent="0.3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</row>
    <row r="144" spans="1:15" ht="15.75" customHeight="1" x14ac:dyDescent="0.3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</row>
    <row r="145" spans="1:15" ht="15.75" customHeight="1" x14ac:dyDescent="0.3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</row>
    <row r="146" spans="1:15" ht="15.75" customHeight="1" x14ac:dyDescent="0.3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</row>
    <row r="147" spans="1:15" ht="15.75" customHeight="1" x14ac:dyDescent="0.3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</row>
    <row r="148" spans="1:15" ht="15.75" customHeight="1" x14ac:dyDescent="0.3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</row>
    <row r="149" spans="1:15" ht="15.75" customHeight="1" x14ac:dyDescent="0.3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</row>
    <row r="150" spans="1:15" ht="15.75" customHeight="1" x14ac:dyDescent="0.3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</row>
    <row r="151" spans="1:15" ht="15.75" customHeight="1" x14ac:dyDescent="0.3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</row>
    <row r="152" spans="1:15" ht="15.75" customHeight="1" x14ac:dyDescent="0.3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</row>
    <row r="153" spans="1:15" ht="15.75" customHeight="1" x14ac:dyDescent="0.3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</row>
    <row r="154" spans="1:15" ht="15.75" customHeight="1" x14ac:dyDescent="0.3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</row>
    <row r="155" spans="1:15" ht="15.75" customHeight="1" x14ac:dyDescent="0.3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</row>
    <row r="156" spans="1:15" ht="15.75" customHeight="1" x14ac:dyDescent="0.3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</row>
    <row r="157" spans="1:15" ht="15.75" customHeight="1" x14ac:dyDescent="0.3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</row>
    <row r="158" spans="1:15" ht="15.75" customHeight="1" x14ac:dyDescent="0.3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</row>
    <row r="159" spans="1:15" ht="15.75" customHeight="1" x14ac:dyDescent="0.3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</row>
    <row r="160" spans="1:15" ht="15.75" customHeight="1" x14ac:dyDescent="0.3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</row>
    <row r="161" spans="1:15" ht="15.75" customHeight="1" x14ac:dyDescent="0.3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</row>
    <row r="162" spans="1:15" ht="15.75" customHeight="1" x14ac:dyDescent="0.3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</row>
    <row r="163" spans="1:15" ht="15.75" customHeight="1" x14ac:dyDescent="0.3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</row>
    <row r="164" spans="1:15" ht="15.75" customHeight="1" x14ac:dyDescent="0.3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</row>
    <row r="165" spans="1:15" ht="15.75" customHeight="1" x14ac:dyDescent="0.3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</row>
    <row r="166" spans="1:15" ht="15.75" customHeight="1" x14ac:dyDescent="0.3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</row>
    <row r="167" spans="1:15" ht="15.75" customHeight="1" x14ac:dyDescent="0.3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</row>
    <row r="168" spans="1:15" ht="15.75" customHeight="1" x14ac:dyDescent="0.3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</row>
    <row r="169" spans="1:15" ht="15.75" customHeight="1" x14ac:dyDescent="0.3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</row>
    <row r="170" spans="1:15" ht="15.75" customHeight="1" x14ac:dyDescent="0.3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</row>
    <row r="171" spans="1:15" ht="15.75" customHeight="1" x14ac:dyDescent="0.3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</row>
    <row r="172" spans="1:15" ht="15.75" customHeight="1" x14ac:dyDescent="0.3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</row>
    <row r="173" spans="1:15" ht="15.75" customHeight="1" x14ac:dyDescent="0.3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</row>
    <row r="174" spans="1:15" ht="15.75" customHeight="1" x14ac:dyDescent="0.3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</row>
    <row r="175" spans="1:15" ht="15.75" customHeight="1" x14ac:dyDescent="0.3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</row>
    <row r="176" spans="1:15" ht="15.75" customHeight="1" x14ac:dyDescent="0.3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</row>
    <row r="177" spans="1:15" ht="15.75" customHeight="1" x14ac:dyDescent="0.3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</row>
    <row r="178" spans="1:15" ht="15.75" customHeight="1" x14ac:dyDescent="0.3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</row>
    <row r="179" spans="1:15" ht="15.75" customHeight="1" x14ac:dyDescent="0.3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</row>
    <row r="180" spans="1:15" ht="15.75" customHeight="1" x14ac:dyDescent="0.3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</row>
    <row r="181" spans="1:15" ht="15.75" customHeight="1" x14ac:dyDescent="0.3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</row>
    <row r="182" spans="1:15" ht="15.75" customHeight="1" x14ac:dyDescent="0.3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</row>
    <row r="183" spans="1:15" ht="15.75" customHeight="1" x14ac:dyDescent="0.3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</row>
    <row r="184" spans="1:15" ht="15.75" customHeight="1" x14ac:dyDescent="0.3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</row>
    <row r="185" spans="1:15" ht="15.75" customHeight="1" x14ac:dyDescent="0.3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</row>
    <row r="186" spans="1:15" ht="15.75" customHeight="1" x14ac:dyDescent="0.3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</row>
    <row r="187" spans="1:15" ht="15.75" customHeight="1" x14ac:dyDescent="0.3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</row>
    <row r="188" spans="1:15" ht="15.75" customHeight="1" x14ac:dyDescent="0.3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</row>
    <row r="189" spans="1:15" ht="15.75" customHeight="1" x14ac:dyDescent="0.3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</row>
    <row r="190" spans="1:15" ht="15.75" customHeight="1" x14ac:dyDescent="0.3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</row>
    <row r="191" spans="1:15" ht="15.75" customHeight="1" x14ac:dyDescent="0.3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</row>
    <row r="192" spans="1:15" ht="15.75" customHeight="1" x14ac:dyDescent="0.3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</row>
    <row r="193" spans="1:15" ht="15.75" customHeight="1" x14ac:dyDescent="0.3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</row>
    <row r="194" spans="1:15" ht="15.75" customHeight="1" x14ac:dyDescent="0.3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</row>
    <row r="195" spans="1:15" ht="15.75" customHeight="1" x14ac:dyDescent="0.3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</row>
    <row r="196" spans="1:15" ht="15.75" customHeight="1" x14ac:dyDescent="0.3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</row>
    <row r="197" spans="1:15" ht="15.75" customHeight="1" x14ac:dyDescent="0.3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</row>
    <row r="198" spans="1:15" ht="15.75" customHeight="1" x14ac:dyDescent="0.3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</row>
    <row r="199" spans="1:15" ht="15.75" customHeight="1" x14ac:dyDescent="0.3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</row>
    <row r="200" spans="1:15" ht="15.75" customHeight="1" x14ac:dyDescent="0.3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</row>
    <row r="201" spans="1:15" ht="15.75" customHeight="1" x14ac:dyDescent="0.3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</row>
    <row r="202" spans="1:15" ht="15.75" customHeight="1" x14ac:dyDescent="0.3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</row>
    <row r="203" spans="1:15" ht="15.75" customHeight="1" x14ac:dyDescent="0.3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</row>
    <row r="204" spans="1:15" ht="15.75" customHeight="1" x14ac:dyDescent="0.3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</row>
    <row r="205" spans="1:15" ht="15.75" customHeight="1" x14ac:dyDescent="0.3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</row>
    <row r="206" spans="1:15" ht="15.75" customHeight="1" x14ac:dyDescent="0.3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</row>
    <row r="207" spans="1:15" ht="15.75" customHeight="1" x14ac:dyDescent="0.3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</row>
    <row r="208" spans="1:15" ht="15.75" customHeight="1" x14ac:dyDescent="0.3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</row>
    <row r="209" spans="1:15" ht="15.75" customHeight="1" x14ac:dyDescent="0.3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</row>
    <row r="210" spans="1:15" ht="15.75" customHeight="1" x14ac:dyDescent="0.3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</row>
    <row r="211" spans="1:15" ht="15.75" customHeight="1" x14ac:dyDescent="0.3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</row>
    <row r="212" spans="1:15" ht="15.75" customHeight="1" x14ac:dyDescent="0.3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</row>
    <row r="213" spans="1:15" ht="15.75" customHeight="1" x14ac:dyDescent="0.3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</row>
    <row r="214" spans="1:15" ht="15.75" customHeight="1" x14ac:dyDescent="0.3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</row>
    <row r="215" spans="1:15" ht="15.75" customHeight="1" x14ac:dyDescent="0.3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</row>
    <row r="216" spans="1:15" ht="15.75" customHeight="1" x14ac:dyDescent="0.3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</row>
    <row r="217" spans="1:15" ht="15.75" customHeight="1" x14ac:dyDescent="0.3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</row>
    <row r="218" spans="1:15" ht="15.75" customHeight="1" x14ac:dyDescent="0.3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</row>
    <row r="219" spans="1:15" ht="15.75" customHeight="1" x14ac:dyDescent="0.3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</row>
    <row r="220" spans="1:15" ht="15.75" customHeight="1" x14ac:dyDescent="0.3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</row>
    <row r="221" spans="1:15" ht="15.75" customHeight="1" x14ac:dyDescent="0.3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</row>
    <row r="222" spans="1:15" ht="15.75" customHeight="1" x14ac:dyDescent="0.3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</row>
    <row r="223" spans="1:15" ht="15.75" customHeight="1" x14ac:dyDescent="0.3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</row>
    <row r="224" spans="1:15" ht="15.75" customHeight="1" x14ac:dyDescent="0.3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</row>
    <row r="225" spans="1:15" ht="15.75" customHeight="1" x14ac:dyDescent="0.3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</row>
    <row r="226" spans="1:15" ht="15.75" customHeight="1" x14ac:dyDescent="0.3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</row>
    <row r="227" spans="1:15" ht="15.75" customHeight="1" x14ac:dyDescent="0.3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</row>
    <row r="228" spans="1:15" ht="15.75" customHeight="1" x14ac:dyDescent="0.3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</row>
    <row r="229" spans="1:15" ht="15.75" customHeight="1" x14ac:dyDescent="0.3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</row>
    <row r="230" spans="1:15" ht="15.75" customHeight="1" x14ac:dyDescent="0.3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</row>
    <row r="231" spans="1:15" ht="15.75" customHeight="1" x14ac:dyDescent="0.3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</row>
    <row r="232" spans="1:15" ht="15.75" customHeight="1" x14ac:dyDescent="0.3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</row>
    <row r="233" spans="1:15" ht="15.75" customHeight="1" x14ac:dyDescent="0.3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</row>
    <row r="234" spans="1:15" ht="15.75" customHeight="1" x14ac:dyDescent="0.3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</row>
    <row r="235" spans="1:15" ht="15.75" customHeight="1" x14ac:dyDescent="0.3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</row>
    <row r="236" spans="1:15" ht="15.75" customHeight="1" x14ac:dyDescent="0.3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</row>
    <row r="237" spans="1:15" ht="15.75" customHeight="1" x14ac:dyDescent="0.3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</row>
    <row r="238" spans="1:15" ht="15.75" customHeight="1" x14ac:dyDescent="0.3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</row>
    <row r="239" spans="1:15" ht="15.75" customHeight="1" x14ac:dyDescent="0.3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</row>
    <row r="240" spans="1:15" ht="15.75" customHeight="1" x14ac:dyDescent="0.3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</row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62">
    <mergeCell ref="P36:U36"/>
    <mergeCell ref="P37:U37"/>
    <mergeCell ref="P38:U38"/>
    <mergeCell ref="P39:U39"/>
    <mergeCell ref="E40:G40"/>
    <mergeCell ref="P29:U29"/>
    <mergeCell ref="P30:U30"/>
    <mergeCell ref="P31:U31"/>
    <mergeCell ref="P32:U32"/>
    <mergeCell ref="P33:U33"/>
    <mergeCell ref="P34:U34"/>
    <mergeCell ref="P35:U35"/>
    <mergeCell ref="A1:U1"/>
    <mergeCell ref="B3:E3"/>
    <mergeCell ref="D4:F4"/>
    <mergeCell ref="G4:I4"/>
    <mergeCell ref="J4:L4"/>
    <mergeCell ref="M4:O4"/>
    <mergeCell ref="P4:U4"/>
    <mergeCell ref="A7:C7"/>
    <mergeCell ref="A8:C8"/>
    <mergeCell ref="A11:C11"/>
    <mergeCell ref="A22:C22"/>
    <mergeCell ref="A25:C25"/>
    <mergeCell ref="A30:C30"/>
    <mergeCell ref="A32:C32"/>
    <mergeCell ref="D5:D6"/>
    <mergeCell ref="E5:E6"/>
    <mergeCell ref="F5:F6"/>
    <mergeCell ref="G5:G6"/>
    <mergeCell ref="H5:H6"/>
    <mergeCell ref="O5:O6"/>
    <mergeCell ref="P5:U6"/>
    <mergeCell ref="P7:U7"/>
    <mergeCell ref="P8:U8"/>
    <mergeCell ref="I5:I6"/>
    <mergeCell ref="J5:J6"/>
    <mergeCell ref="K5:K6"/>
    <mergeCell ref="L5:L6"/>
    <mergeCell ref="M5:M6"/>
    <mergeCell ref="P28:U28"/>
    <mergeCell ref="P19:U19"/>
    <mergeCell ref="P20:U20"/>
    <mergeCell ref="P21:U21"/>
    <mergeCell ref="P22:U22"/>
    <mergeCell ref="P23:U23"/>
    <mergeCell ref="A6:C6"/>
    <mergeCell ref="P24:U24"/>
    <mergeCell ref="P25:U25"/>
    <mergeCell ref="P26:U26"/>
    <mergeCell ref="P27:U27"/>
    <mergeCell ref="P14:U14"/>
    <mergeCell ref="P15:U15"/>
    <mergeCell ref="P16:U16"/>
    <mergeCell ref="P17:U17"/>
    <mergeCell ref="P18:U18"/>
    <mergeCell ref="P9:U9"/>
    <mergeCell ref="P10:U10"/>
    <mergeCell ref="P11:U11"/>
    <mergeCell ref="P12:U12"/>
    <mergeCell ref="P13:U13"/>
    <mergeCell ref="N5:N6"/>
  </mergeCells>
  <conditionalFormatting sqref="D9:D38 E11:O11 G12:G21 J12:J24 E22:I22 K22:O22 E25:O25 E30:O30 E32:O32">
    <cfRule type="expression" dxfId="41" priority="1" stopIfTrue="1">
      <formula>$Q9&gt;0</formula>
    </cfRule>
  </conditionalFormatting>
  <conditionalFormatting sqref="D8:O8">
    <cfRule type="expression" dxfId="40" priority="2" stopIfTrue="1">
      <formula>$Q8&gt;0</formula>
    </cfRule>
  </conditionalFormatting>
  <conditionalFormatting sqref="E26:E29">
    <cfRule type="expression" dxfId="39" priority="3" stopIfTrue="1">
      <formula>$Q26&gt;0</formula>
    </cfRule>
  </conditionalFormatting>
  <conditionalFormatting sqref="G23:G24">
    <cfRule type="expression" dxfId="38" priority="4" stopIfTrue="1">
      <formula>$Q23&gt;0</formula>
    </cfRule>
  </conditionalFormatting>
  <conditionalFormatting sqref="G26:H29">
    <cfRule type="expression" dxfId="37" priority="5" stopIfTrue="1">
      <formula>$Q26&gt;0</formula>
    </cfRule>
  </conditionalFormatting>
  <conditionalFormatting sqref="J26:K29">
    <cfRule type="expression" dxfId="36" priority="6" stopIfTrue="1">
      <formula>$Q26&gt;0</formula>
    </cfRule>
  </conditionalFormatting>
  <printOptions horizontalCentered="1"/>
  <pageMargins left="0" right="0" top="0" bottom="0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V1000"/>
  <sheetViews>
    <sheetView workbookViewId="0">
      <selection activeCell="A6" sqref="A6:C6"/>
    </sheetView>
  </sheetViews>
  <sheetFormatPr defaultColWidth="11.19921875" defaultRowHeight="15" customHeight="1" x14ac:dyDescent="0.3"/>
  <cols>
    <col min="1" max="1" width="5.3984375" customWidth="1"/>
    <col min="2" max="2" width="2.3984375" customWidth="1"/>
    <col min="3" max="3" width="41.19921875" customWidth="1"/>
    <col min="4" max="6" width="12" customWidth="1"/>
    <col min="7" max="7" width="13" customWidth="1"/>
    <col min="8" max="8" width="12" customWidth="1"/>
    <col min="9" max="10" width="12.3984375" customWidth="1"/>
    <col min="11" max="12" width="12" customWidth="1"/>
    <col min="13" max="13" width="12.3984375" customWidth="1"/>
    <col min="14" max="15" width="12" customWidth="1"/>
    <col min="16" max="16" width="23.3984375" customWidth="1"/>
    <col min="17" max="17" width="9.3984375" customWidth="1"/>
    <col min="18" max="18" width="8.3984375" customWidth="1"/>
    <col min="19" max="19" width="10.09765625" customWidth="1"/>
    <col min="20" max="22" width="8.3984375" customWidth="1"/>
  </cols>
  <sheetData>
    <row r="1" spans="1:22" ht="21" x14ac:dyDescent="0.3">
      <c r="A1" s="257" t="s">
        <v>70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</row>
    <row r="2" spans="1:22" ht="23.4" x14ac:dyDescent="0.45">
      <c r="A2" s="20"/>
      <c r="B2" s="20"/>
      <c r="C2" s="20"/>
      <c r="D2" s="19"/>
      <c r="E2" s="19"/>
      <c r="F2" s="99" t="s">
        <v>129</v>
      </c>
      <c r="G2" s="99"/>
      <c r="H2" s="19"/>
      <c r="I2" s="19"/>
      <c r="J2" s="73">
        <f>+'Budget Mod Cover Page'!L1</f>
        <v>0</v>
      </c>
      <c r="K2" s="159" t="s">
        <v>110</v>
      </c>
      <c r="L2" s="23"/>
      <c r="M2" s="19"/>
      <c r="N2" s="99"/>
      <c r="O2" s="99"/>
      <c r="P2" s="99"/>
      <c r="Q2" s="19"/>
      <c r="R2" s="19"/>
      <c r="S2" s="23"/>
      <c r="T2" s="23"/>
      <c r="U2" s="20"/>
      <c r="V2" s="15"/>
    </row>
    <row r="3" spans="1:22" ht="15.6" x14ac:dyDescent="0.3">
      <c r="A3" s="62" t="s">
        <v>111</v>
      </c>
      <c r="B3" s="258">
        <f>+'Budget Mod Cover Page'!G6</f>
        <v>0</v>
      </c>
      <c r="C3" s="222"/>
      <c r="D3" s="222"/>
      <c r="E3" s="222"/>
      <c r="F3" s="100"/>
      <c r="G3" s="101"/>
      <c r="H3" s="100"/>
      <c r="I3" s="100"/>
      <c r="J3" s="100"/>
      <c r="K3" s="100"/>
      <c r="L3" s="30"/>
      <c r="M3" s="100"/>
      <c r="N3" s="100"/>
      <c r="O3" s="30"/>
      <c r="P3" s="19"/>
      <c r="Q3" s="19"/>
      <c r="R3" s="19"/>
      <c r="S3" s="19"/>
      <c r="T3" s="19"/>
      <c r="U3" s="19"/>
    </row>
    <row r="4" spans="1:22" ht="36" customHeight="1" x14ac:dyDescent="0.35">
      <c r="A4" s="102"/>
      <c r="B4" s="103"/>
      <c r="C4" s="104"/>
      <c r="D4" s="259" t="s">
        <v>56</v>
      </c>
      <c r="E4" s="260"/>
      <c r="F4" s="261"/>
      <c r="G4" s="262" t="s">
        <v>124</v>
      </c>
      <c r="H4" s="260"/>
      <c r="I4" s="260"/>
      <c r="J4" s="262" t="s">
        <v>125</v>
      </c>
      <c r="K4" s="260"/>
      <c r="L4" s="260"/>
      <c r="M4" s="262" t="s">
        <v>75</v>
      </c>
      <c r="N4" s="260"/>
      <c r="O4" s="260"/>
      <c r="P4" s="295" t="s">
        <v>76</v>
      </c>
      <c r="Q4" s="207"/>
      <c r="R4" s="207"/>
      <c r="S4" s="207"/>
      <c r="T4" s="207"/>
      <c r="U4" s="208"/>
    </row>
    <row r="5" spans="1:22" ht="15.75" customHeight="1" thickBot="1" x14ac:dyDescent="0.35">
      <c r="A5" s="47"/>
      <c r="B5" s="181"/>
      <c r="C5" s="182"/>
      <c r="D5" s="247" t="s">
        <v>77</v>
      </c>
      <c r="E5" s="247" t="s">
        <v>60</v>
      </c>
      <c r="F5" s="247" t="s">
        <v>78</v>
      </c>
      <c r="G5" s="247" t="s">
        <v>77</v>
      </c>
      <c r="H5" s="247" t="s">
        <v>60</v>
      </c>
      <c r="I5" s="247" t="s">
        <v>126</v>
      </c>
      <c r="J5" s="247" t="s">
        <v>77</v>
      </c>
      <c r="K5" s="247" t="s">
        <v>60</v>
      </c>
      <c r="L5" s="247" t="s">
        <v>126</v>
      </c>
      <c r="M5" s="247" t="s">
        <v>77</v>
      </c>
      <c r="N5" s="247" t="s">
        <v>60</v>
      </c>
      <c r="O5" s="247" t="s">
        <v>79</v>
      </c>
      <c r="P5" s="249" t="s">
        <v>80</v>
      </c>
      <c r="Q5" s="251"/>
      <c r="R5" s="251"/>
      <c r="S5" s="251"/>
      <c r="T5" s="251"/>
      <c r="U5" s="252"/>
    </row>
    <row r="6" spans="1:22" ht="34.5" customHeight="1" thickBot="1" x14ac:dyDescent="0.35">
      <c r="A6" s="288" t="s">
        <v>156</v>
      </c>
      <c r="B6" s="289"/>
      <c r="C6" s="290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50"/>
      <c r="Q6" s="228"/>
      <c r="R6" s="228"/>
      <c r="S6" s="228"/>
      <c r="T6" s="228"/>
      <c r="U6" s="253"/>
    </row>
    <row r="7" spans="1:22" ht="16.2" thickTop="1" x14ac:dyDescent="0.3">
      <c r="A7" s="264"/>
      <c r="B7" s="224"/>
      <c r="C7" s="265"/>
      <c r="D7" s="174"/>
      <c r="E7" s="174"/>
      <c r="F7" s="192"/>
      <c r="G7" s="108"/>
      <c r="H7" s="108"/>
      <c r="I7" s="193"/>
      <c r="J7" s="108"/>
      <c r="K7" s="111"/>
      <c r="L7" s="191"/>
      <c r="M7" s="108"/>
      <c r="N7" s="111"/>
      <c r="O7" s="191"/>
      <c r="P7" s="313"/>
      <c r="Q7" s="233"/>
      <c r="R7" s="233"/>
      <c r="S7" s="233"/>
      <c r="T7" s="233"/>
      <c r="U7" s="255"/>
      <c r="V7" s="15"/>
    </row>
    <row r="8" spans="1:22" ht="15.6" x14ac:dyDescent="0.3">
      <c r="A8" s="266" t="s">
        <v>62</v>
      </c>
      <c r="B8" s="212"/>
      <c r="C8" s="267"/>
      <c r="D8" s="114">
        <f t="shared" ref="D8:O8" si="0">SUM(D9:D10)</f>
        <v>0</v>
      </c>
      <c r="E8" s="114">
        <f t="shared" si="0"/>
        <v>0</v>
      </c>
      <c r="F8" s="114">
        <f t="shared" si="0"/>
        <v>0</v>
      </c>
      <c r="G8" s="114">
        <f t="shared" si="0"/>
        <v>0</v>
      </c>
      <c r="H8" s="114">
        <f t="shared" si="0"/>
        <v>0</v>
      </c>
      <c r="I8" s="114">
        <f t="shared" si="0"/>
        <v>0</v>
      </c>
      <c r="J8" s="114">
        <f t="shared" si="0"/>
        <v>0</v>
      </c>
      <c r="K8" s="114">
        <f t="shared" si="0"/>
        <v>0</v>
      </c>
      <c r="L8" s="114">
        <f t="shared" si="0"/>
        <v>0</v>
      </c>
      <c r="M8" s="114">
        <f t="shared" ca="1" si="0"/>
        <v>0</v>
      </c>
      <c r="N8" s="114">
        <f t="shared" ca="1" si="0"/>
        <v>0</v>
      </c>
      <c r="O8" s="114">
        <f t="shared" ca="1" si="0"/>
        <v>0</v>
      </c>
      <c r="P8" s="292"/>
      <c r="Q8" s="212"/>
      <c r="R8" s="212"/>
      <c r="S8" s="212"/>
      <c r="T8" s="212"/>
      <c r="U8" s="244"/>
      <c r="V8" s="15"/>
    </row>
    <row r="9" spans="1:22" ht="15.6" x14ac:dyDescent="0.3">
      <c r="A9" s="118"/>
      <c r="B9" s="119"/>
      <c r="C9" s="120" t="s">
        <v>82</v>
      </c>
      <c r="D9" s="121">
        <v>0</v>
      </c>
      <c r="E9" s="121">
        <v>0</v>
      </c>
      <c r="F9" s="194">
        <f>+D9+E9</f>
        <v>0</v>
      </c>
      <c r="G9" s="123">
        <v>0</v>
      </c>
      <c r="H9" s="123">
        <v>0</v>
      </c>
      <c r="I9" s="194">
        <f>+G9+H9</f>
        <v>0</v>
      </c>
      <c r="J9" s="123">
        <v>0</v>
      </c>
      <c r="K9" s="123">
        <v>0</v>
      </c>
      <c r="L9" s="194">
        <f>+J9+K9</f>
        <v>0</v>
      </c>
      <c r="M9" s="125">
        <f ca="1">IFERROR(__xludf.DUMMYFUNCTION("+D9+G9+J9"),0)</f>
        <v>0</v>
      </c>
      <c r="N9" s="125">
        <f ca="1">IFERROR(__xludf.DUMMYFUNCTION("+E9+H9+K9"),0)</f>
        <v>0</v>
      </c>
      <c r="O9" s="178">
        <f ca="1">IFERROR(__xludf.DUMMYFUNCTION("+M9+N9"),0)</f>
        <v>0</v>
      </c>
      <c r="P9" s="293"/>
      <c r="Q9" s="212"/>
      <c r="R9" s="212"/>
      <c r="S9" s="212"/>
      <c r="T9" s="212"/>
      <c r="U9" s="244"/>
      <c r="V9" s="15"/>
    </row>
    <row r="10" spans="1:22" ht="15.6" x14ac:dyDescent="0.3">
      <c r="A10" s="127"/>
      <c r="B10" s="128"/>
      <c r="C10" s="129" t="s">
        <v>83</v>
      </c>
      <c r="D10" s="121">
        <v>0</v>
      </c>
      <c r="E10" s="121">
        <v>0</v>
      </c>
      <c r="F10" s="194">
        <f>+D10+E10</f>
        <v>0</v>
      </c>
      <c r="G10" s="123">
        <v>0</v>
      </c>
      <c r="H10" s="123">
        <v>0</v>
      </c>
      <c r="I10" s="194">
        <f>+G10+H10</f>
        <v>0</v>
      </c>
      <c r="J10" s="123">
        <v>0</v>
      </c>
      <c r="K10" s="123">
        <v>0</v>
      </c>
      <c r="L10" s="194">
        <f>+J10+K10</f>
        <v>0</v>
      </c>
      <c r="M10" s="125">
        <f ca="1">IFERROR(__xludf.DUMMYFUNCTION("+D10+G10+J10"),0)</f>
        <v>0</v>
      </c>
      <c r="N10" s="125">
        <f ca="1">IFERROR(__xludf.DUMMYFUNCTION("+E10+H10+K10"),0)</f>
        <v>0</v>
      </c>
      <c r="O10" s="178">
        <f ca="1">IFERROR(__xludf.DUMMYFUNCTION("+M10+N10"),0)</f>
        <v>0</v>
      </c>
      <c r="P10" s="291"/>
      <c r="Q10" s="212"/>
      <c r="R10" s="212"/>
      <c r="S10" s="212"/>
      <c r="T10" s="212"/>
      <c r="U10" s="244"/>
      <c r="V10" s="15"/>
    </row>
    <row r="11" spans="1:22" ht="15.6" x14ac:dyDescent="0.3">
      <c r="A11" s="268" t="s">
        <v>63</v>
      </c>
      <c r="B11" s="212"/>
      <c r="C11" s="267"/>
      <c r="D11" s="130">
        <f t="shared" ref="D11:O11" si="1">SUM(D12:D21)</f>
        <v>0</v>
      </c>
      <c r="E11" s="130">
        <f t="shared" si="1"/>
        <v>0</v>
      </c>
      <c r="F11" s="130">
        <f t="shared" si="1"/>
        <v>0</v>
      </c>
      <c r="G11" s="130">
        <f t="shared" si="1"/>
        <v>0</v>
      </c>
      <c r="H11" s="130">
        <f t="shared" si="1"/>
        <v>0</v>
      </c>
      <c r="I11" s="130">
        <f t="shared" si="1"/>
        <v>0</v>
      </c>
      <c r="J11" s="130">
        <f t="shared" si="1"/>
        <v>0</v>
      </c>
      <c r="K11" s="130">
        <f t="shared" si="1"/>
        <v>0</v>
      </c>
      <c r="L11" s="130">
        <f t="shared" si="1"/>
        <v>0</v>
      </c>
      <c r="M11" s="130">
        <f t="shared" ca="1" si="1"/>
        <v>0</v>
      </c>
      <c r="N11" s="130">
        <f t="shared" ca="1" si="1"/>
        <v>0</v>
      </c>
      <c r="O11" s="130">
        <f t="shared" ca="1" si="1"/>
        <v>0</v>
      </c>
      <c r="P11" s="292"/>
      <c r="Q11" s="212"/>
      <c r="R11" s="212"/>
      <c r="S11" s="212"/>
      <c r="T11" s="212"/>
      <c r="U11" s="244"/>
      <c r="V11" s="15"/>
    </row>
    <row r="12" spans="1:22" ht="15.6" x14ac:dyDescent="0.3">
      <c r="A12" s="127"/>
      <c r="B12" s="128"/>
      <c r="C12" s="134" t="s">
        <v>84</v>
      </c>
      <c r="D12" s="121">
        <v>0</v>
      </c>
      <c r="E12" s="121">
        <v>0</v>
      </c>
      <c r="F12" s="194">
        <f t="shared" ref="F12:F21" si="2">+D12+E12</f>
        <v>0</v>
      </c>
      <c r="G12" s="121">
        <v>0</v>
      </c>
      <c r="H12" s="121">
        <v>0</v>
      </c>
      <c r="I12" s="194">
        <f t="shared" ref="I12:I21" si="3">+G12+H12</f>
        <v>0</v>
      </c>
      <c r="J12" s="121">
        <v>0</v>
      </c>
      <c r="K12" s="121">
        <v>0</v>
      </c>
      <c r="L12" s="194">
        <f t="shared" ref="L12:L21" si="4">+J12+K12</f>
        <v>0</v>
      </c>
      <c r="M12" s="125">
        <f ca="1">IFERROR(__xludf.DUMMYFUNCTION("+D12+G12+J12"),0)</f>
        <v>0</v>
      </c>
      <c r="N12" s="125">
        <f ca="1">IFERROR(__xludf.DUMMYFUNCTION("+E12+H12+K12"),0)</f>
        <v>0</v>
      </c>
      <c r="O12" s="178">
        <f ca="1">IFERROR(__xludf.DUMMYFUNCTION("+M12+N12"),0)</f>
        <v>0</v>
      </c>
      <c r="P12" s="291"/>
      <c r="Q12" s="212"/>
      <c r="R12" s="212"/>
      <c r="S12" s="212"/>
      <c r="T12" s="212"/>
      <c r="U12" s="244"/>
      <c r="V12" s="15"/>
    </row>
    <row r="13" spans="1:22" ht="15.6" x14ac:dyDescent="0.3">
      <c r="A13" s="127"/>
      <c r="B13" s="128"/>
      <c r="C13" s="134" t="s">
        <v>85</v>
      </c>
      <c r="D13" s="121">
        <v>0</v>
      </c>
      <c r="E13" s="121">
        <v>0</v>
      </c>
      <c r="F13" s="194">
        <f t="shared" si="2"/>
        <v>0</v>
      </c>
      <c r="G13" s="121">
        <v>0</v>
      </c>
      <c r="H13" s="121">
        <v>0</v>
      </c>
      <c r="I13" s="194">
        <f t="shared" si="3"/>
        <v>0</v>
      </c>
      <c r="J13" s="121">
        <v>0</v>
      </c>
      <c r="K13" s="121">
        <v>0</v>
      </c>
      <c r="L13" s="194">
        <f t="shared" si="4"/>
        <v>0</v>
      </c>
      <c r="M13" s="125">
        <f ca="1">IFERROR(__xludf.DUMMYFUNCTION("+D13+G13+J13"),0)</f>
        <v>0</v>
      </c>
      <c r="N13" s="125">
        <f ca="1">IFERROR(__xludf.DUMMYFUNCTION("+E13+H13+K13"),0)</f>
        <v>0</v>
      </c>
      <c r="O13" s="178">
        <f ca="1">IFERROR(__xludf.DUMMYFUNCTION("+M13+N13"),0)</f>
        <v>0</v>
      </c>
      <c r="P13" s="291"/>
      <c r="Q13" s="212"/>
      <c r="R13" s="212"/>
      <c r="S13" s="212"/>
      <c r="T13" s="212"/>
      <c r="U13" s="244"/>
      <c r="V13" s="15"/>
    </row>
    <row r="14" spans="1:22" ht="15.6" x14ac:dyDescent="0.3">
      <c r="A14" s="127"/>
      <c r="B14" s="128"/>
      <c r="C14" s="134" t="s">
        <v>86</v>
      </c>
      <c r="D14" s="121">
        <v>0</v>
      </c>
      <c r="E14" s="121">
        <v>0</v>
      </c>
      <c r="F14" s="194">
        <f t="shared" si="2"/>
        <v>0</v>
      </c>
      <c r="G14" s="121">
        <v>0</v>
      </c>
      <c r="H14" s="121">
        <v>0</v>
      </c>
      <c r="I14" s="194">
        <f t="shared" si="3"/>
        <v>0</v>
      </c>
      <c r="J14" s="121">
        <v>0</v>
      </c>
      <c r="K14" s="121">
        <v>0</v>
      </c>
      <c r="L14" s="194">
        <f t="shared" si="4"/>
        <v>0</v>
      </c>
      <c r="M14" s="125">
        <f ca="1">IFERROR(__xludf.DUMMYFUNCTION("+D14+G14+J14"),0)</f>
        <v>0</v>
      </c>
      <c r="N14" s="125">
        <f ca="1">IFERROR(__xludf.DUMMYFUNCTION("+E14+H14+K14"),0)</f>
        <v>0</v>
      </c>
      <c r="O14" s="178">
        <f ca="1">IFERROR(__xludf.DUMMYFUNCTION("+M14+N14"),0)</f>
        <v>0</v>
      </c>
      <c r="P14" s="291"/>
      <c r="Q14" s="212"/>
      <c r="R14" s="212"/>
      <c r="S14" s="212"/>
      <c r="T14" s="212"/>
      <c r="U14" s="244"/>
      <c r="V14" s="15"/>
    </row>
    <row r="15" spans="1:22" ht="15.6" x14ac:dyDescent="0.3">
      <c r="A15" s="127"/>
      <c r="B15" s="128"/>
      <c r="C15" s="134" t="s">
        <v>87</v>
      </c>
      <c r="D15" s="121">
        <v>0</v>
      </c>
      <c r="E15" s="121">
        <v>0</v>
      </c>
      <c r="F15" s="194">
        <f t="shared" si="2"/>
        <v>0</v>
      </c>
      <c r="G15" s="121">
        <v>0</v>
      </c>
      <c r="H15" s="121">
        <v>0</v>
      </c>
      <c r="I15" s="194">
        <f t="shared" si="3"/>
        <v>0</v>
      </c>
      <c r="J15" s="121">
        <v>0</v>
      </c>
      <c r="K15" s="121">
        <v>0</v>
      </c>
      <c r="L15" s="194">
        <f t="shared" si="4"/>
        <v>0</v>
      </c>
      <c r="M15" s="125">
        <f ca="1">IFERROR(__xludf.DUMMYFUNCTION("+D15+G15+J15"),0)</f>
        <v>0</v>
      </c>
      <c r="N15" s="125">
        <f ca="1">IFERROR(__xludf.DUMMYFUNCTION("+E15+H15+K15"),0)</f>
        <v>0</v>
      </c>
      <c r="O15" s="178">
        <f ca="1">IFERROR(__xludf.DUMMYFUNCTION("+M15+N15"),0)</f>
        <v>0</v>
      </c>
      <c r="P15" s="291"/>
      <c r="Q15" s="212"/>
      <c r="R15" s="212"/>
      <c r="S15" s="212"/>
      <c r="T15" s="212"/>
      <c r="U15" s="244"/>
      <c r="V15" s="15"/>
    </row>
    <row r="16" spans="1:22" ht="15.6" x14ac:dyDescent="0.3">
      <c r="A16" s="127"/>
      <c r="B16" s="128"/>
      <c r="C16" s="134" t="s">
        <v>88</v>
      </c>
      <c r="D16" s="121">
        <v>0</v>
      </c>
      <c r="E16" s="121">
        <v>0</v>
      </c>
      <c r="F16" s="194">
        <f t="shared" si="2"/>
        <v>0</v>
      </c>
      <c r="G16" s="121">
        <v>0</v>
      </c>
      <c r="H16" s="121">
        <v>0</v>
      </c>
      <c r="I16" s="194">
        <f t="shared" si="3"/>
        <v>0</v>
      </c>
      <c r="J16" s="121">
        <v>0</v>
      </c>
      <c r="K16" s="121">
        <v>0</v>
      </c>
      <c r="L16" s="194">
        <f t="shared" si="4"/>
        <v>0</v>
      </c>
      <c r="M16" s="125">
        <f ca="1">IFERROR(__xludf.DUMMYFUNCTION("+D16+G16+J16"),0)</f>
        <v>0</v>
      </c>
      <c r="N16" s="125">
        <f ca="1">IFERROR(__xludf.DUMMYFUNCTION("+E16+H16+K16"),0)</f>
        <v>0</v>
      </c>
      <c r="O16" s="178">
        <f ca="1">IFERROR(__xludf.DUMMYFUNCTION("+M16+N16"),0)</f>
        <v>0</v>
      </c>
      <c r="P16" s="291"/>
      <c r="Q16" s="212"/>
      <c r="R16" s="212"/>
      <c r="S16" s="212"/>
      <c r="T16" s="212"/>
      <c r="U16" s="244"/>
      <c r="V16" s="15"/>
    </row>
    <row r="17" spans="1:22" ht="15.6" x14ac:dyDescent="0.3">
      <c r="A17" s="127"/>
      <c r="B17" s="128"/>
      <c r="C17" s="134" t="s">
        <v>89</v>
      </c>
      <c r="D17" s="121">
        <v>0</v>
      </c>
      <c r="E17" s="121">
        <v>0</v>
      </c>
      <c r="F17" s="194">
        <f t="shared" si="2"/>
        <v>0</v>
      </c>
      <c r="G17" s="121">
        <v>0</v>
      </c>
      <c r="H17" s="121">
        <v>0</v>
      </c>
      <c r="I17" s="194">
        <f t="shared" si="3"/>
        <v>0</v>
      </c>
      <c r="J17" s="121">
        <v>0</v>
      </c>
      <c r="K17" s="121">
        <v>0</v>
      </c>
      <c r="L17" s="194">
        <f t="shared" si="4"/>
        <v>0</v>
      </c>
      <c r="M17" s="125">
        <f ca="1">IFERROR(__xludf.DUMMYFUNCTION("+D17+G17+J17"),0)</f>
        <v>0</v>
      </c>
      <c r="N17" s="125">
        <f ca="1">IFERROR(__xludf.DUMMYFUNCTION("+E17+H17+K17"),0)</f>
        <v>0</v>
      </c>
      <c r="O17" s="178">
        <f ca="1">IFERROR(__xludf.DUMMYFUNCTION("+M17+N17"),0)</f>
        <v>0</v>
      </c>
      <c r="P17" s="291"/>
      <c r="Q17" s="212"/>
      <c r="R17" s="212"/>
      <c r="S17" s="212"/>
      <c r="T17" s="212"/>
      <c r="U17" s="244"/>
      <c r="V17" s="15"/>
    </row>
    <row r="18" spans="1:22" ht="15.6" x14ac:dyDescent="0.3">
      <c r="A18" s="127"/>
      <c r="B18" s="128"/>
      <c r="C18" s="134" t="s">
        <v>90</v>
      </c>
      <c r="D18" s="121">
        <v>0</v>
      </c>
      <c r="E18" s="121">
        <v>0</v>
      </c>
      <c r="F18" s="194">
        <f t="shared" si="2"/>
        <v>0</v>
      </c>
      <c r="G18" s="121">
        <v>0</v>
      </c>
      <c r="H18" s="121">
        <v>0</v>
      </c>
      <c r="I18" s="194">
        <f t="shared" si="3"/>
        <v>0</v>
      </c>
      <c r="J18" s="121">
        <v>0</v>
      </c>
      <c r="K18" s="121">
        <v>0</v>
      </c>
      <c r="L18" s="194">
        <f t="shared" si="4"/>
        <v>0</v>
      </c>
      <c r="M18" s="125">
        <f ca="1">IFERROR(__xludf.DUMMYFUNCTION("+D18+G18+J18"),0)</f>
        <v>0</v>
      </c>
      <c r="N18" s="125">
        <f ca="1">IFERROR(__xludf.DUMMYFUNCTION("+E18+H18+K18"),0)</f>
        <v>0</v>
      </c>
      <c r="O18" s="178">
        <f ca="1">IFERROR(__xludf.DUMMYFUNCTION("+M18+N18"),0)</f>
        <v>0</v>
      </c>
      <c r="P18" s="291"/>
      <c r="Q18" s="212"/>
      <c r="R18" s="212"/>
      <c r="S18" s="212"/>
      <c r="T18" s="212"/>
      <c r="U18" s="244"/>
      <c r="V18" s="15"/>
    </row>
    <row r="19" spans="1:22" ht="15.6" x14ac:dyDescent="0.3">
      <c r="A19" s="127"/>
      <c r="B19" s="128"/>
      <c r="C19" s="134" t="s">
        <v>91</v>
      </c>
      <c r="D19" s="121">
        <v>0</v>
      </c>
      <c r="E19" s="121">
        <v>0</v>
      </c>
      <c r="F19" s="194">
        <f t="shared" si="2"/>
        <v>0</v>
      </c>
      <c r="G19" s="121">
        <v>0</v>
      </c>
      <c r="H19" s="121">
        <v>0</v>
      </c>
      <c r="I19" s="194">
        <f t="shared" si="3"/>
        <v>0</v>
      </c>
      <c r="J19" s="121">
        <v>0</v>
      </c>
      <c r="K19" s="121">
        <v>0</v>
      </c>
      <c r="L19" s="194">
        <f t="shared" si="4"/>
        <v>0</v>
      </c>
      <c r="M19" s="125">
        <f ca="1">IFERROR(__xludf.DUMMYFUNCTION("+D19+G19+J19"),0)</f>
        <v>0</v>
      </c>
      <c r="N19" s="125">
        <f ca="1">IFERROR(__xludf.DUMMYFUNCTION("+E19+H19+K19"),0)</f>
        <v>0</v>
      </c>
      <c r="O19" s="178">
        <f ca="1">IFERROR(__xludf.DUMMYFUNCTION("+M19+N19"),0)</f>
        <v>0</v>
      </c>
      <c r="P19" s="291"/>
      <c r="Q19" s="212"/>
      <c r="R19" s="212"/>
      <c r="S19" s="212"/>
      <c r="T19" s="212"/>
      <c r="U19" s="244"/>
      <c r="V19" s="15"/>
    </row>
    <row r="20" spans="1:22" ht="15.6" x14ac:dyDescent="0.3">
      <c r="A20" s="127"/>
      <c r="B20" s="128"/>
      <c r="C20" s="134" t="s">
        <v>92</v>
      </c>
      <c r="D20" s="121">
        <v>0</v>
      </c>
      <c r="E20" s="121">
        <v>0</v>
      </c>
      <c r="F20" s="194">
        <f t="shared" si="2"/>
        <v>0</v>
      </c>
      <c r="G20" s="121">
        <v>0</v>
      </c>
      <c r="H20" s="121">
        <v>0</v>
      </c>
      <c r="I20" s="194">
        <f t="shared" si="3"/>
        <v>0</v>
      </c>
      <c r="J20" s="121">
        <v>0</v>
      </c>
      <c r="K20" s="121">
        <v>0</v>
      </c>
      <c r="L20" s="194">
        <f t="shared" si="4"/>
        <v>0</v>
      </c>
      <c r="M20" s="125">
        <f ca="1">IFERROR(__xludf.DUMMYFUNCTION("+D20+G20+J20"),0)</f>
        <v>0</v>
      </c>
      <c r="N20" s="125">
        <f ca="1">IFERROR(__xludf.DUMMYFUNCTION("+E20+H20+K20"),0)</f>
        <v>0</v>
      </c>
      <c r="O20" s="178">
        <f ca="1">IFERROR(__xludf.DUMMYFUNCTION("+M20+N20"),0)</f>
        <v>0</v>
      </c>
      <c r="P20" s="291"/>
      <c r="Q20" s="212"/>
      <c r="R20" s="212"/>
      <c r="S20" s="212"/>
      <c r="T20" s="212"/>
      <c r="U20" s="244"/>
      <c r="V20" s="15"/>
    </row>
    <row r="21" spans="1:22" ht="15.75" customHeight="1" x14ac:dyDescent="0.3">
      <c r="A21" s="127"/>
      <c r="B21" s="128"/>
      <c r="C21" s="134" t="s">
        <v>93</v>
      </c>
      <c r="D21" s="121">
        <v>0</v>
      </c>
      <c r="E21" s="121">
        <v>0</v>
      </c>
      <c r="F21" s="194">
        <f t="shared" si="2"/>
        <v>0</v>
      </c>
      <c r="G21" s="121">
        <v>0</v>
      </c>
      <c r="H21" s="121">
        <v>0</v>
      </c>
      <c r="I21" s="194">
        <f t="shared" si="3"/>
        <v>0</v>
      </c>
      <c r="J21" s="121">
        <v>0</v>
      </c>
      <c r="K21" s="121">
        <v>0</v>
      </c>
      <c r="L21" s="194">
        <f t="shared" si="4"/>
        <v>0</v>
      </c>
      <c r="M21" s="125">
        <f ca="1">IFERROR(__xludf.DUMMYFUNCTION("+D21+G21+J21"),0)</f>
        <v>0</v>
      </c>
      <c r="N21" s="125">
        <f ca="1">IFERROR(__xludf.DUMMYFUNCTION("+E21+H21+K21"),0)</f>
        <v>0</v>
      </c>
      <c r="O21" s="178">
        <f ca="1">IFERROR(__xludf.DUMMYFUNCTION("+M21+N21"),0)</f>
        <v>0</v>
      </c>
      <c r="P21" s="291"/>
      <c r="Q21" s="212"/>
      <c r="R21" s="212"/>
      <c r="S21" s="212"/>
      <c r="T21" s="212"/>
      <c r="U21" s="244"/>
      <c r="V21" s="15"/>
    </row>
    <row r="22" spans="1:22" ht="15.75" customHeight="1" x14ac:dyDescent="0.3">
      <c r="A22" s="269" t="s">
        <v>64</v>
      </c>
      <c r="B22" s="212"/>
      <c r="C22" s="267"/>
      <c r="D22" s="130">
        <f t="shared" ref="D22:O22" si="5">SUM(D23:D24)</f>
        <v>0</v>
      </c>
      <c r="E22" s="130">
        <f t="shared" si="5"/>
        <v>0</v>
      </c>
      <c r="F22" s="130">
        <f t="shared" si="5"/>
        <v>0</v>
      </c>
      <c r="G22" s="130">
        <f t="shared" si="5"/>
        <v>0</v>
      </c>
      <c r="H22" s="130">
        <f t="shared" si="5"/>
        <v>0</v>
      </c>
      <c r="I22" s="130">
        <f t="shared" si="5"/>
        <v>0</v>
      </c>
      <c r="J22" s="130">
        <f t="shared" si="5"/>
        <v>0</v>
      </c>
      <c r="K22" s="130">
        <f t="shared" si="5"/>
        <v>0</v>
      </c>
      <c r="L22" s="130">
        <f t="shared" si="5"/>
        <v>0</v>
      </c>
      <c r="M22" s="130">
        <f t="shared" ca="1" si="5"/>
        <v>0</v>
      </c>
      <c r="N22" s="130">
        <f t="shared" ca="1" si="5"/>
        <v>0</v>
      </c>
      <c r="O22" s="130">
        <f t="shared" ca="1" si="5"/>
        <v>0</v>
      </c>
      <c r="P22" s="292"/>
      <c r="Q22" s="212"/>
      <c r="R22" s="212"/>
      <c r="S22" s="212"/>
      <c r="T22" s="212"/>
      <c r="U22" s="244"/>
      <c r="V22" s="15"/>
    </row>
    <row r="23" spans="1:22" ht="15.75" customHeight="1" x14ac:dyDescent="0.3">
      <c r="A23" s="127"/>
      <c r="B23" s="128"/>
      <c r="C23" s="136" t="s">
        <v>94</v>
      </c>
      <c r="D23" s="121">
        <v>0</v>
      </c>
      <c r="E23" s="121">
        <v>0</v>
      </c>
      <c r="F23" s="194">
        <f t="shared" ref="F23:F24" si="6">+D23+E23</f>
        <v>0</v>
      </c>
      <c r="G23" s="121">
        <v>0</v>
      </c>
      <c r="H23" s="121">
        <v>0</v>
      </c>
      <c r="I23" s="194">
        <f t="shared" ref="I23:I24" si="7">+G23+H23</f>
        <v>0</v>
      </c>
      <c r="J23" s="121">
        <v>0</v>
      </c>
      <c r="K23" s="121">
        <v>0</v>
      </c>
      <c r="L23" s="194">
        <f t="shared" ref="L23:L24" si="8">+J23+K23</f>
        <v>0</v>
      </c>
      <c r="M23" s="125">
        <f ca="1">IFERROR(__xludf.DUMMYFUNCTION("+D23+G23+J23"),0)</f>
        <v>0</v>
      </c>
      <c r="N23" s="125">
        <f ca="1">IFERROR(__xludf.DUMMYFUNCTION("+E23+H23+K23"),0)</f>
        <v>0</v>
      </c>
      <c r="O23" s="178">
        <f ca="1">IFERROR(__xludf.DUMMYFUNCTION("+M23+N23"),0)</f>
        <v>0</v>
      </c>
      <c r="P23" s="291"/>
      <c r="Q23" s="212"/>
      <c r="R23" s="212"/>
      <c r="S23" s="212"/>
      <c r="T23" s="212"/>
      <c r="U23" s="244"/>
      <c r="V23" s="15"/>
    </row>
    <row r="24" spans="1:22" ht="15.75" customHeight="1" x14ac:dyDescent="0.3">
      <c r="A24" s="127"/>
      <c r="B24" s="128"/>
      <c r="C24" s="136" t="s">
        <v>95</v>
      </c>
      <c r="D24" s="121">
        <v>0</v>
      </c>
      <c r="E24" s="121">
        <v>0</v>
      </c>
      <c r="F24" s="194">
        <f t="shared" si="6"/>
        <v>0</v>
      </c>
      <c r="G24" s="121">
        <v>0</v>
      </c>
      <c r="H24" s="121">
        <v>0</v>
      </c>
      <c r="I24" s="194">
        <f t="shared" si="7"/>
        <v>0</v>
      </c>
      <c r="J24" s="121">
        <v>0</v>
      </c>
      <c r="K24" s="121">
        <v>0</v>
      </c>
      <c r="L24" s="194">
        <f t="shared" si="8"/>
        <v>0</v>
      </c>
      <c r="M24" s="125">
        <f ca="1">IFERROR(__xludf.DUMMYFUNCTION("+D24+G24+J24"),0)</f>
        <v>0</v>
      </c>
      <c r="N24" s="125">
        <f ca="1">IFERROR(__xludf.DUMMYFUNCTION("+E24+H24+K24"),0)</f>
        <v>0</v>
      </c>
      <c r="O24" s="178">
        <f ca="1">IFERROR(__xludf.DUMMYFUNCTION("+M24+N24"),0)</f>
        <v>0</v>
      </c>
      <c r="P24" s="291"/>
      <c r="Q24" s="212"/>
      <c r="R24" s="212"/>
      <c r="S24" s="212"/>
      <c r="T24" s="212"/>
      <c r="U24" s="244"/>
      <c r="V24" s="15"/>
    </row>
    <row r="25" spans="1:22" ht="15.75" customHeight="1" x14ac:dyDescent="0.3">
      <c r="A25" s="270" t="s">
        <v>65</v>
      </c>
      <c r="B25" s="212"/>
      <c r="C25" s="267"/>
      <c r="D25" s="130">
        <f t="shared" ref="D25:O25" si="9">SUM(D26:D29)</f>
        <v>0</v>
      </c>
      <c r="E25" s="130">
        <f t="shared" si="9"/>
        <v>0</v>
      </c>
      <c r="F25" s="130">
        <f t="shared" si="9"/>
        <v>0</v>
      </c>
      <c r="G25" s="130">
        <f t="shared" si="9"/>
        <v>0</v>
      </c>
      <c r="H25" s="130">
        <f t="shared" si="9"/>
        <v>0</v>
      </c>
      <c r="I25" s="130">
        <f t="shared" si="9"/>
        <v>0</v>
      </c>
      <c r="J25" s="130">
        <f t="shared" si="9"/>
        <v>0</v>
      </c>
      <c r="K25" s="130">
        <f t="shared" si="9"/>
        <v>0</v>
      </c>
      <c r="L25" s="130">
        <f t="shared" si="9"/>
        <v>0</v>
      </c>
      <c r="M25" s="130">
        <f t="shared" ca="1" si="9"/>
        <v>0</v>
      </c>
      <c r="N25" s="130">
        <f t="shared" ca="1" si="9"/>
        <v>0</v>
      </c>
      <c r="O25" s="130">
        <f t="shared" ca="1" si="9"/>
        <v>0</v>
      </c>
      <c r="P25" s="292"/>
      <c r="Q25" s="212"/>
      <c r="R25" s="212"/>
      <c r="S25" s="212"/>
      <c r="T25" s="212"/>
      <c r="U25" s="244"/>
      <c r="V25" s="15"/>
    </row>
    <row r="26" spans="1:22" ht="15.75" customHeight="1" x14ac:dyDescent="0.3">
      <c r="A26" s="127"/>
      <c r="B26" s="128"/>
      <c r="C26" s="137" t="s">
        <v>96</v>
      </c>
      <c r="D26" s="121">
        <v>0</v>
      </c>
      <c r="E26" s="121">
        <v>0</v>
      </c>
      <c r="F26" s="194">
        <f t="shared" ref="F26:F29" si="10">+D26+E26</f>
        <v>0</v>
      </c>
      <c r="G26" s="121">
        <v>0</v>
      </c>
      <c r="H26" s="121">
        <v>0</v>
      </c>
      <c r="I26" s="194">
        <f t="shared" ref="I26:I29" si="11">+G26+H26</f>
        <v>0</v>
      </c>
      <c r="J26" s="121">
        <v>0</v>
      </c>
      <c r="K26" s="121">
        <v>0</v>
      </c>
      <c r="L26" s="194">
        <f t="shared" ref="L26:L29" si="12">+J26+K26</f>
        <v>0</v>
      </c>
      <c r="M26" s="125">
        <f ca="1">IFERROR(__xludf.DUMMYFUNCTION("+D26+G26+J26"),0)</f>
        <v>0</v>
      </c>
      <c r="N26" s="125">
        <f ca="1">IFERROR(__xludf.DUMMYFUNCTION("+E26+H26+K26"),0)</f>
        <v>0</v>
      </c>
      <c r="O26" s="178">
        <f ca="1">IFERROR(__xludf.DUMMYFUNCTION("+M26+N26"),0)</f>
        <v>0</v>
      </c>
      <c r="P26" s="291"/>
      <c r="Q26" s="212"/>
      <c r="R26" s="212"/>
      <c r="S26" s="212"/>
      <c r="T26" s="212"/>
      <c r="U26" s="244"/>
      <c r="V26" s="15"/>
    </row>
    <row r="27" spans="1:22" ht="15.75" customHeight="1" x14ac:dyDescent="0.3">
      <c r="A27" s="127"/>
      <c r="B27" s="128"/>
      <c r="C27" s="137" t="s">
        <v>97</v>
      </c>
      <c r="D27" s="121">
        <v>0</v>
      </c>
      <c r="E27" s="121">
        <v>0</v>
      </c>
      <c r="F27" s="194">
        <f t="shared" si="10"/>
        <v>0</v>
      </c>
      <c r="G27" s="121">
        <v>0</v>
      </c>
      <c r="H27" s="121">
        <v>0</v>
      </c>
      <c r="I27" s="194">
        <f t="shared" si="11"/>
        <v>0</v>
      </c>
      <c r="J27" s="121">
        <v>0</v>
      </c>
      <c r="K27" s="121">
        <v>0</v>
      </c>
      <c r="L27" s="194">
        <f t="shared" si="12"/>
        <v>0</v>
      </c>
      <c r="M27" s="125">
        <f ca="1">IFERROR(__xludf.DUMMYFUNCTION("+D27+G27+J27"),0)</f>
        <v>0</v>
      </c>
      <c r="N27" s="125">
        <f ca="1">IFERROR(__xludf.DUMMYFUNCTION("+E27+H27+K27"),0)</f>
        <v>0</v>
      </c>
      <c r="O27" s="178">
        <f ca="1">IFERROR(__xludf.DUMMYFUNCTION("+M27+N27"),0)</f>
        <v>0</v>
      </c>
      <c r="P27" s="291"/>
      <c r="Q27" s="212"/>
      <c r="R27" s="212"/>
      <c r="S27" s="212"/>
      <c r="T27" s="212"/>
      <c r="U27" s="244"/>
      <c r="V27" s="15"/>
    </row>
    <row r="28" spans="1:22" ht="15.75" customHeight="1" x14ac:dyDescent="0.3">
      <c r="A28" s="127"/>
      <c r="B28" s="128"/>
      <c r="C28" s="137" t="s">
        <v>98</v>
      </c>
      <c r="D28" s="121">
        <v>0</v>
      </c>
      <c r="E28" s="121">
        <v>0</v>
      </c>
      <c r="F28" s="194">
        <f t="shared" si="10"/>
        <v>0</v>
      </c>
      <c r="G28" s="121">
        <v>0</v>
      </c>
      <c r="H28" s="121">
        <v>0</v>
      </c>
      <c r="I28" s="194">
        <f t="shared" si="11"/>
        <v>0</v>
      </c>
      <c r="J28" s="121">
        <v>0</v>
      </c>
      <c r="K28" s="121">
        <v>0</v>
      </c>
      <c r="L28" s="194">
        <f t="shared" si="12"/>
        <v>0</v>
      </c>
      <c r="M28" s="125">
        <f ca="1">IFERROR(__xludf.DUMMYFUNCTION("+D28+G28+J28"),0)</f>
        <v>0</v>
      </c>
      <c r="N28" s="125">
        <f ca="1">IFERROR(__xludf.DUMMYFUNCTION("+E28+H28+K28"),0)</f>
        <v>0</v>
      </c>
      <c r="O28" s="178">
        <f ca="1">IFERROR(__xludf.DUMMYFUNCTION("+M28+N28"),0)</f>
        <v>0</v>
      </c>
      <c r="P28" s="291"/>
      <c r="Q28" s="212"/>
      <c r="R28" s="212"/>
      <c r="S28" s="212"/>
      <c r="T28" s="212"/>
      <c r="U28" s="244"/>
      <c r="V28" s="15"/>
    </row>
    <row r="29" spans="1:22" ht="15.75" customHeight="1" x14ac:dyDescent="0.3">
      <c r="A29" s="127"/>
      <c r="B29" s="128"/>
      <c r="C29" s="137" t="s">
        <v>99</v>
      </c>
      <c r="D29" s="121">
        <v>0</v>
      </c>
      <c r="E29" s="121">
        <v>0</v>
      </c>
      <c r="F29" s="194">
        <f t="shared" si="10"/>
        <v>0</v>
      </c>
      <c r="G29" s="121">
        <v>0</v>
      </c>
      <c r="H29" s="121">
        <v>0</v>
      </c>
      <c r="I29" s="194">
        <f t="shared" si="11"/>
        <v>0</v>
      </c>
      <c r="J29" s="121">
        <v>0</v>
      </c>
      <c r="K29" s="121">
        <v>0</v>
      </c>
      <c r="L29" s="194">
        <f t="shared" si="12"/>
        <v>0</v>
      </c>
      <c r="M29" s="125">
        <f ca="1">IFERROR(__xludf.DUMMYFUNCTION("+D29+G29+J29"),0)</f>
        <v>0</v>
      </c>
      <c r="N29" s="125">
        <f ca="1">IFERROR(__xludf.DUMMYFUNCTION("+E29+H29+K29"),0)</f>
        <v>0</v>
      </c>
      <c r="O29" s="178">
        <f ca="1">IFERROR(__xludf.DUMMYFUNCTION("+M29+N29"),0)</f>
        <v>0</v>
      </c>
      <c r="P29" s="291"/>
      <c r="Q29" s="212"/>
      <c r="R29" s="212"/>
      <c r="S29" s="212"/>
      <c r="T29" s="212"/>
      <c r="U29" s="244"/>
      <c r="V29" s="15"/>
    </row>
    <row r="30" spans="1:22" ht="15.75" customHeight="1" x14ac:dyDescent="0.3">
      <c r="A30" s="271" t="s">
        <v>66</v>
      </c>
      <c r="B30" s="212"/>
      <c r="C30" s="267"/>
      <c r="D30" s="130">
        <f ca="1">IFERROR(__xludf.DUMMYFUNCTION("+D31"),0)</f>
        <v>0</v>
      </c>
      <c r="E30" s="130">
        <f ca="1">IFERROR(__xludf.DUMMYFUNCTION("+E31"),0)</f>
        <v>0</v>
      </c>
      <c r="F30" s="130">
        <f ca="1">IFERROR(__xludf.DUMMYFUNCTION("+F31"),0)</f>
        <v>0</v>
      </c>
      <c r="G30" s="130">
        <f ca="1">IFERROR(__xludf.DUMMYFUNCTION("+G31"),0)</f>
        <v>0</v>
      </c>
      <c r="H30" s="130">
        <f ca="1">IFERROR(__xludf.DUMMYFUNCTION("+H31"),0)</f>
        <v>0</v>
      </c>
      <c r="I30" s="130">
        <f ca="1">IFERROR(__xludf.DUMMYFUNCTION("+I31"),0)</f>
        <v>0</v>
      </c>
      <c r="J30" s="130">
        <f ca="1">IFERROR(__xludf.DUMMYFUNCTION("+J31"),0)</f>
        <v>0</v>
      </c>
      <c r="K30" s="130">
        <f ca="1">IFERROR(__xludf.DUMMYFUNCTION("+K31"),0)</f>
        <v>0</v>
      </c>
      <c r="L30" s="130">
        <f ca="1">IFERROR(__xludf.DUMMYFUNCTION("+L31"),0)</f>
        <v>0</v>
      </c>
      <c r="M30" s="130">
        <f ca="1">IFERROR(__xludf.DUMMYFUNCTION("+M31"),0)</f>
        <v>0</v>
      </c>
      <c r="N30" s="130">
        <f ca="1">IFERROR(__xludf.DUMMYFUNCTION("+N31"),0)</f>
        <v>0</v>
      </c>
      <c r="O30" s="130">
        <f ca="1">IFERROR(__xludf.DUMMYFUNCTION("+O31"),0)</f>
        <v>0</v>
      </c>
      <c r="P30" s="292"/>
      <c r="Q30" s="212"/>
      <c r="R30" s="212"/>
      <c r="S30" s="212"/>
      <c r="T30" s="212"/>
      <c r="U30" s="244"/>
      <c r="V30" s="15"/>
    </row>
    <row r="31" spans="1:22" ht="15.75" customHeight="1" x14ac:dyDescent="0.3">
      <c r="A31" s="127"/>
      <c r="B31" s="128"/>
      <c r="C31" s="139" t="s">
        <v>100</v>
      </c>
      <c r="D31" s="121">
        <v>0</v>
      </c>
      <c r="E31" s="121">
        <v>0</v>
      </c>
      <c r="F31" s="194">
        <f>+D31+E31</f>
        <v>0</v>
      </c>
      <c r="G31" s="123">
        <v>0</v>
      </c>
      <c r="H31" s="123">
        <v>0</v>
      </c>
      <c r="I31" s="194">
        <f>+G31+H31</f>
        <v>0</v>
      </c>
      <c r="J31" s="123">
        <v>0</v>
      </c>
      <c r="K31" s="123">
        <v>0</v>
      </c>
      <c r="L31" s="194">
        <f>+J31+K31</f>
        <v>0</v>
      </c>
      <c r="M31" s="125">
        <f ca="1">IFERROR(__xludf.DUMMYFUNCTION("+D31+G31+J31"),0)</f>
        <v>0</v>
      </c>
      <c r="N31" s="125">
        <f ca="1">IFERROR(__xludf.DUMMYFUNCTION("+E31+H31+K31"),0)</f>
        <v>0</v>
      </c>
      <c r="O31" s="178">
        <f ca="1">IFERROR(__xludf.DUMMYFUNCTION("+M31+N31"),0)</f>
        <v>0</v>
      </c>
      <c r="P31" s="291"/>
      <c r="Q31" s="212"/>
      <c r="R31" s="212"/>
      <c r="S31" s="212"/>
      <c r="T31" s="212"/>
      <c r="U31" s="244"/>
      <c r="V31" s="15"/>
    </row>
    <row r="32" spans="1:22" ht="15.75" customHeight="1" x14ac:dyDescent="0.3">
      <c r="A32" s="272" t="s">
        <v>67</v>
      </c>
      <c r="B32" s="212"/>
      <c r="C32" s="267"/>
      <c r="D32" s="130">
        <f t="shared" ref="D32:O32" si="13">SUM(D33:D38)</f>
        <v>0</v>
      </c>
      <c r="E32" s="130">
        <f t="shared" si="13"/>
        <v>0</v>
      </c>
      <c r="F32" s="130">
        <f t="shared" si="13"/>
        <v>0</v>
      </c>
      <c r="G32" s="130">
        <f t="shared" si="13"/>
        <v>0</v>
      </c>
      <c r="H32" s="130">
        <f t="shared" si="13"/>
        <v>0</v>
      </c>
      <c r="I32" s="130">
        <f t="shared" si="13"/>
        <v>0</v>
      </c>
      <c r="J32" s="130">
        <f t="shared" si="13"/>
        <v>0</v>
      </c>
      <c r="K32" s="130">
        <f t="shared" si="13"/>
        <v>0</v>
      </c>
      <c r="L32" s="130">
        <f t="shared" si="13"/>
        <v>0</v>
      </c>
      <c r="M32" s="130">
        <f t="shared" ca="1" si="13"/>
        <v>0</v>
      </c>
      <c r="N32" s="130">
        <f t="shared" ca="1" si="13"/>
        <v>0</v>
      </c>
      <c r="O32" s="130">
        <f t="shared" ca="1" si="13"/>
        <v>0</v>
      </c>
      <c r="P32" s="292"/>
      <c r="Q32" s="212"/>
      <c r="R32" s="212"/>
      <c r="S32" s="212"/>
      <c r="T32" s="212"/>
      <c r="U32" s="244"/>
      <c r="V32" s="15"/>
    </row>
    <row r="33" spans="1:22" ht="15.75" customHeight="1" x14ac:dyDescent="0.3">
      <c r="A33" s="127"/>
      <c r="B33" s="128"/>
      <c r="C33" s="140" t="s">
        <v>130</v>
      </c>
      <c r="D33" s="121">
        <v>0</v>
      </c>
      <c r="E33" s="121">
        <v>0</v>
      </c>
      <c r="F33" s="194">
        <f t="shared" ref="F33:F38" si="14">+D33+E33</f>
        <v>0</v>
      </c>
      <c r="G33" s="123">
        <v>0</v>
      </c>
      <c r="H33" s="123">
        <v>0</v>
      </c>
      <c r="I33" s="194">
        <f t="shared" ref="I33:I38" si="15">+G33+H33</f>
        <v>0</v>
      </c>
      <c r="J33" s="123">
        <v>0</v>
      </c>
      <c r="K33" s="123">
        <v>0</v>
      </c>
      <c r="L33" s="194">
        <f t="shared" ref="L33:L38" si="16">+J33+K33</f>
        <v>0</v>
      </c>
      <c r="M33" s="125">
        <f ca="1">IFERROR(__xludf.DUMMYFUNCTION("+D33+G33+J33"),0)</f>
        <v>0</v>
      </c>
      <c r="N33" s="125">
        <f ca="1">IFERROR(__xludf.DUMMYFUNCTION("+E33+H33+K33"),0)</f>
        <v>0</v>
      </c>
      <c r="O33" s="178">
        <f ca="1">IFERROR(__xludf.DUMMYFUNCTION("+M33+N33"),0)</f>
        <v>0</v>
      </c>
      <c r="P33" s="291"/>
      <c r="Q33" s="212"/>
      <c r="R33" s="212"/>
      <c r="S33" s="212"/>
      <c r="T33" s="212"/>
      <c r="U33" s="244"/>
      <c r="V33" s="15"/>
    </row>
    <row r="34" spans="1:22" ht="15.75" customHeight="1" x14ac:dyDescent="0.3">
      <c r="A34" s="127"/>
      <c r="B34" s="128"/>
      <c r="C34" s="141" t="s">
        <v>102</v>
      </c>
      <c r="D34" s="121">
        <v>0</v>
      </c>
      <c r="E34" s="121">
        <v>0</v>
      </c>
      <c r="F34" s="194">
        <f t="shared" si="14"/>
        <v>0</v>
      </c>
      <c r="G34" s="123">
        <v>0</v>
      </c>
      <c r="H34" s="123">
        <v>0</v>
      </c>
      <c r="I34" s="194">
        <f t="shared" si="15"/>
        <v>0</v>
      </c>
      <c r="J34" s="123">
        <v>0</v>
      </c>
      <c r="K34" s="123">
        <v>0</v>
      </c>
      <c r="L34" s="194">
        <f t="shared" si="16"/>
        <v>0</v>
      </c>
      <c r="M34" s="125">
        <f ca="1">IFERROR(__xludf.DUMMYFUNCTION("+D34+G34+J34"),0)</f>
        <v>0</v>
      </c>
      <c r="N34" s="125">
        <f ca="1">IFERROR(__xludf.DUMMYFUNCTION("+E34+H34+K34"),0)</f>
        <v>0</v>
      </c>
      <c r="O34" s="178">
        <f ca="1">IFERROR(__xludf.DUMMYFUNCTION("+M34+N34"),0)</f>
        <v>0</v>
      </c>
      <c r="P34" s="291"/>
      <c r="Q34" s="212"/>
      <c r="R34" s="212"/>
      <c r="S34" s="212"/>
      <c r="T34" s="212"/>
      <c r="U34" s="244"/>
      <c r="V34" s="15"/>
    </row>
    <row r="35" spans="1:22" ht="15.75" customHeight="1" x14ac:dyDescent="0.3">
      <c r="A35" s="127"/>
      <c r="B35" s="128"/>
      <c r="C35" s="141" t="s">
        <v>103</v>
      </c>
      <c r="D35" s="121">
        <v>0</v>
      </c>
      <c r="E35" s="121">
        <v>0</v>
      </c>
      <c r="F35" s="194">
        <f t="shared" si="14"/>
        <v>0</v>
      </c>
      <c r="G35" s="123">
        <v>0</v>
      </c>
      <c r="H35" s="123">
        <v>0</v>
      </c>
      <c r="I35" s="194">
        <f t="shared" si="15"/>
        <v>0</v>
      </c>
      <c r="J35" s="123">
        <v>0</v>
      </c>
      <c r="K35" s="123">
        <v>0</v>
      </c>
      <c r="L35" s="194">
        <f t="shared" si="16"/>
        <v>0</v>
      </c>
      <c r="M35" s="125">
        <f ca="1">IFERROR(__xludf.DUMMYFUNCTION("+D35+G35+J35"),0)</f>
        <v>0</v>
      </c>
      <c r="N35" s="125">
        <f ca="1">IFERROR(__xludf.DUMMYFUNCTION("+E35+H35+K35"),0)</f>
        <v>0</v>
      </c>
      <c r="O35" s="178">
        <f ca="1">IFERROR(__xludf.DUMMYFUNCTION("+M35+N35"),0)</f>
        <v>0</v>
      </c>
      <c r="P35" s="291"/>
      <c r="Q35" s="212"/>
      <c r="R35" s="212"/>
      <c r="S35" s="212"/>
      <c r="T35" s="212"/>
      <c r="U35" s="244"/>
      <c r="V35" s="15"/>
    </row>
    <row r="36" spans="1:22" ht="15.75" customHeight="1" x14ac:dyDescent="0.3">
      <c r="A36" s="127"/>
      <c r="B36" s="128"/>
      <c r="C36" s="142" t="s">
        <v>104</v>
      </c>
      <c r="D36" s="121">
        <v>0</v>
      </c>
      <c r="E36" s="121">
        <v>0</v>
      </c>
      <c r="F36" s="194">
        <f t="shared" si="14"/>
        <v>0</v>
      </c>
      <c r="G36" s="123">
        <v>0</v>
      </c>
      <c r="H36" s="123">
        <v>0</v>
      </c>
      <c r="I36" s="194">
        <f t="shared" si="15"/>
        <v>0</v>
      </c>
      <c r="J36" s="123">
        <v>0</v>
      </c>
      <c r="K36" s="123">
        <v>0</v>
      </c>
      <c r="L36" s="194">
        <f t="shared" si="16"/>
        <v>0</v>
      </c>
      <c r="M36" s="125">
        <f ca="1">IFERROR(__xludf.DUMMYFUNCTION("+D36+G36+J36"),0)</f>
        <v>0</v>
      </c>
      <c r="N36" s="125">
        <f ca="1">IFERROR(__xludf.DUMMYFUNCTION("+E36+H36+K36"),0)</f>
        <v>0</v>
      </c>
      <c r="O36" s="178">
        <f ca="1">IFERROR(__xludf.DUMMYFUNCTION("+M36+N36"),0)</f>
        <v>0</v>
      </c>
      <c r="P36" s="296"/>
      <c r="Q36" s="297"/>
      <c r="R36" s="297"/>
      <c r="S36" s="297"/>
      <c r="T36" s="297"/>
      <c r="U36" s="298"/>
      <c r="V36" s="15"/>
    </row>
    <row r="37" spans="1:22" ht="15.75" customHeight="1" x14ac:dyDescent="0.3">
      <c r="A37" s="127"/>
      <c r="B37" s="128"/>
      <c r="C37" s="142" t="s">
        <v>105</v>
      </c>
      <c r="D37" s="121">
        <v>0</v>
      </c>
      <c r="E37" s="121">
        <v>0</v>
      </c>
      <c r="F37" s="194">
        <f t="shared" si="14"/>
        <v>0</v>
      </c>
      <c r="G37" s="123">
        <v>0</v>
      </c>
      <c r="H37" s="123">
        <v>0</v>
      </c>
      <c r="I37" s="194">
        <f t="shared" si="15"/>
        <v>0</v>
      </c>
      <c r="J37" s="123">
        <v>0</v>
      </c>
      <c r="K37" s="123">
        <v>0</v>
      </c>
      <c r="L37" s="194">
        <f t="shared" si="16"/>
        <v>0</v>
      </c>
      <c r="M37" s="125">
        <f ca="1">IFERROR(__xludf.DUMMYFUNCTION("+D37+G37+J37"),0)</f>
        <v>0</v>
      </c>
      <c r="N37" s="125">
        <f ca="1">IFERROR(__xludf.DUMMYFUNCTION("+E37+H37+K37"),0)</f>
        <v>0</v>
      </c>
      <c r="O37" s="178">
        <f ca="1">IFERROR(__xludf.DUMMYFUNCTION("+M37+N37"),0)</f>
        <v>0</v>
      </c>
      <c r="P37" s="299"/>
      <c r="Q37" s="212"/>
      <c r="R37" s="212"/>
      <c r="S37" s="212"/>
      <c r="T37" s="212"/>
      <c r="U37" s="244"/>
      <c r="V37" s="15"/>
    </row>
    <row r="38" spans="1:22" ht="15.75" customHeight="1" thickBot="1" x14ac:dyDescent="0.35">
      <c r="A38" s="143"/>
      <c r="B38" s="144"/>
      <c r="C38" s="145" t="s">
        <v>105</v>
      </c>
      <c r="D38" s="146">
        <v>0</v>
      </c>
      <c r="E38" s="146">
        <v>0</v>
      </c>
      <c r="F38" s="194">
        <f t="shared" si="14"/>
        <v>0</v>
      </c>
      <c r="G38" s="147">
        <v>0</v>
      </c>
      <c r="H38" s="147">
        <v>0</v>
      </c>
      <c r="I38" s="194">
        <f t="shared" si="15"/>
        <v>0</v>
      </c>
      <c r="J38" s="147">
        <v>0</v>
      </c>
      <c r="K38" s="147">
        <v>0</v>
      </c>
      <c r="L38" s="194">
        <f t="shared" si="16"/>
        <v>0</v>
      </c>
      <c r="M38" s="148">
        <f ca="1">IFERROR(__xludf.DUMMYFUNCTION("+D38+G38+J38"),0)</f>
        <v>0</v>
      </c>
      <c r="N38" s="148">
        <f ca="1">IFERROR(__xludf.DUMMYFUNCTION("+E38+H38+K38"),0)</f>
        <v>0</v>
      </c>
      <c r="O38" s="180">
        <f ca="1">IFERROR(__xludf.DUMMYFUNCTION("+M38+N38"),0)</f>
        <v>0</v>
      </c>
      <c r="P38" s="314"/>
      <c r="Q38" s="228"/>
      <c r="R38" s="228"/>
      <c r="S38" s="228"/>
      <c r="T38" s="228"/>
      <c r="U38" s="253"/>
      <c r="V38" s="15"/>
    </row>
    <row r="39" spans="1:22" ht="15.75" customHeight="1" thickBot="1" x14ac:dyDescent="0.35">
      <c r="A39" s="149" t="s">
        <v>131</v>
      </c>
      <c r="B39" s="150"/>
      <c r="C39" s="151"/>
      <c r="D39" s="152">
        <f t="shared" ref="D39:J39" ca="1" si="17">+D8+D11+D22+D25+D30+D32</f>
        <v>0</v>
      </c>
      <c r="E39" s="152">
        <f t="shared" ca="1" si="17"/>
        <v>0</v>
      </c>
      <c r="F39" s="152">
        <f t="shared" ca="1" si="17"/>
        <v>0</v>
      </c>
      <c r="G39" s="152">
        <f t="shared" ca="1" si="17"/>
        <v>0</v>
      </c>
      <c r="H39" s="152">
        <f t="shared" ca="1" si="17"/>
        <v>0</v>
      </c>
      <c r="I39" s="152">
        <f t="shared" ca="1" si="17"/>
        <v>0</v>
      </c>
      <c r="J39" s="152">
        <f t="shared" ca="1" si="17"/>
        <v>0</v>
      </c>
      <c r="K39" s="152">
        <f ca="1">IFERROR(__xludf.DUMMYFUNCTION("+K8+K11+K22+K25+K30+K32"),0)</f>
        <v>0</v>
      </c>
      <c r="L39" s="152">
        <f ca="1">+L8+L11+L22+L25+L30+L32</f>
        <v>0</v>
      </c>
      <c r="M39" s="152">
        <f ca="1">+M8+M11+M22+M25+M30+M32</f>
        <v>0</v>
      </c>
      <c r="N39" s="152">
        <f ca="1">+N8+N11+N22+N25+N30+N32</f>
        <v>0</v>
      </c>
      <c r="O39" s="153">
        <f ca="1">+O8+O11+O22+O25+O30+O32</f>
        <v>0</v>
      </c>
      <c r="P39" s="301"/>
      <c r="Q39" s="277"/>
      <c r="R39" s="277"/>
      <c r="S39" s="277"/>
      <c r="T39" s="277"/>
      <c r="U39" s="278"/>
      <c r="V39" s="189"/>
    </row>
    <row r="40" spans="1:22" ht="15.75" customHeight="1" thickTop="1" x14ac:dyDescent="0.3">
      <c r="A40" s="57"/>
      <c r="B40" s="19"/>
      <c r="C40" s="154"/>
      <c r="D40" s="155"/>
      <c r="E40" s="279"/>
      <c r="F40" s="217"/>
      <c r="G40" s="217"/>
      <c r="H40" s="156"/>
      <c r="I40" s="156"/>
      <c r="J40" s="156"/>
      <c r="K40" s="156"/>
      <c r="L40" s="157"/>
      <c r="M40" s="72"/>
      <c r="N40" s="157"/>
      <c r="O40" s="72" t="s">
        <v>148</v>
      </c>
      <c r="P40" s="158"/>
      <c r="Q40" s="158"/>
      <c r="R40" s="158"/>
      <c r="S40" s="158"/>
      <c r="T40" s="158"/>
      <c r="U40" s="158"/>
      <c r="V40" s="15"/>
    </row>
    <row r="41" spans="1:22" ht="15.75" customHeight="1" x14ac:dyDescent="0.3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</row>
    <row r="42" spans="1:22" ht="15.75" customHeight="1" x14ac:dyDescent="0.3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</row>
    <row r="43" spans="1:22" ht="15.75" customHeight="1" x14ac:dyDescent="0.3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</row>
    <row r="44" spans="1:22" ht="15.75" customHeight="1" x14ac:dyDescent="0.3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</row>
    <row r="45" spans="1:22" ht="15.75" customHeight="1" x14ac:dyDescent="0.3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</row>
    <row r="46" spans="1:22" ht="15.75" customHeight="1" x14ac:dyDescent="0.3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</row>
    <row r="47" spans="1:22" ht="15.75" customHeight="1" x14ac:dyDescent="0.3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</row>
    <row r="48" spans="1:22" ht="15.75" customHeight="1" x14ac:dyDescent="0.3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</row>
    <row r="49" spans="1:15" ht="15.75" customHeight="1" x14ac:dyDescent="0.3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</row>
    <row r="50" spans="1:15" ht="15.75" customHeight="1" x14ac:dyDescent="0.3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</row>
    <row r="51" spans="1:15" ht="15.75" customHeight="1" x14ac:dyDescent="0.3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</row>
    <row r="52" spans="1:15" ht="15.75" customHeight="1" x14ac:dyDescent="0.3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</row>
    <row r="53" spans="1:15" ht="15.75" customHeight="1" x14ac:dyDescent="0.3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</row>
    <row r="54" spans="1:15" ht="15.75" customHeight="1" x14ac:dyDescent="0.3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</row>
    <row r="55" spans="1:15" ht="15.75" customHeight="1" x14ac:dyDescent="0.3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</row>
    <row r="56" spans="1:15" ht="15.75" customHeight="1" x14ac:dyDescent="0.3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</row>
    <row r="57" spans="1:15" ht="15.75" customHeight="1" x14ac:dyDescent="0.3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</row>
    <row r="58" spans="1:15" ht="15.75" customHeight="1" x14ac:dyDescent="0.3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</row>
    <row r="59" spans="1:15" ht="15.75" customHeight="1" x14ac:dyDescent="0.3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</row>
    <row r="60" spans="1:15" ht="15.75" customHeight="1" x14ac:dyDescent="0.3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</row>
    <row r="61" spans="1:15" ht="15.75" customHeight="1" x14ac:dyDescent="0.3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</row>
    <row r="62" spans="1:15" ht="15.75" customHeight="1" x14ac:dyDescent="0.3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</row>
    <row r="63" spans="1:15" ht="15.75" customHeight="1" x14ac:dyDescent="0.3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</row>
    <row r="64" spans="1:15" ht="15.75" customHeight="1" x14ac:dyDescent="0.3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</row>
    <row r="65" spans="1:15" ht="15.75" customHeight="1" x14ac:dyDescent="0.3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</row>
    <row r="66" spans="1:15" ht="15.75" customHeight="1" x14ac:dyDescent="0.3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</row>
    <row r="67" spans="1:15" ht="15.75" customHeight="1" x14ac:dyDescent="0.3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</row>
    <row r="68" spans="1:15" ht="15.75" customHeight="1" x14ac:dyDescent="0.3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</row>
    <row r="69" spans="1:15" ht="15.75" customHeight="1" x14ac:dyDescent="0.3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</row>
    <row r="70" spans="1:15" ht="15.75" customHeight="1" x14ac:dyDescent="0.3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</row>
    <row r="71" spans="1:15" ht="15.75" customHeight="1" x14ac:dyDescent="0.3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</row>
    <row r="72" spans="1:15" ht="15.75" customHeight="1" x14ac:dyDescent="0.3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</row>
    <row r="73" spans="1:15" ht="15.75" customHeight="1" x14ac:dyDescent="0.3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</row>
    <row r="74" spans="1:15" ht="15.75" customHeight="1" x14ac:dyDescent="0.3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</row>
    <row r="75" spans="1:15" ht="15.75" customHeight="1" x14ac:dyDescent="0.3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</row>
    <row r="76" spans="1:15" ht="15.75" customHeight="1" x14ac:dyDescent="0.3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</row>
    <row r="77" spans="1:15" ht="15.75" customHeight="1" x14ac:dyDescent="0.3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</row>
    <row r="78" spans="1:15" ht="15.75" customHeight="1" x14ac:dyDescent="0.3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</row>
    <row r="79" spans="1:15" ht="15.75" customHeight="1" x14ac:dyDescent="0.3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</row>
    <row r="80" spans="1:15" ht="15.75" customHeight="1" x14ac:dyDescent="0.3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</row>
    <row r="81" spans="1:15" ht="15.75" customHeight="1" x14ac:dyDescent="0.3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</row>
    <row r="82" spans="1:15" ht="15.75" customHeight="1" x14ac:dyDescent="0.3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</row>
    <row r="83" spans="1:15" ht="15.75" customHeight="1" x14ac:dyDescent="0.3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</row>
    <row r="84" spans="1:15" ht="15.75" customHeight="1" x14ac:dyDescent="0.3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</row>
    <row r="85" spans="1:15" ht="15.75" customHeight="1" x14ac:dyDescent="0.3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</row>
    <row r="86" spans="1:15" ht="15.75" customHeight="1" x14ac:dyDescent="0.3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</row>
    <row r="87" spans="1:15" ht="15.75" customHeight="1" x14ac:dyDescent="0.3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</row>
    <row r="88" spans="1:15" ht="15.75" customHeight="1" x14ac:dyDescent="0.3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</row>
    <row r="89" spans="1:15" ht="15.75" customHeight="1" x14ac:dyDescent="0.3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</row>
    <row r="90" spans="1:15" ht="15.75" customHeight="1" x14ac:dyDescent="0.3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</row>
    <row r="91" spans="1:15" ht="15.75" customHeight="1" x14ac:dyDescent="0.3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</row>
    <row r="92" spans="1:15" ht="15.75" customHeight="1" x14ac:dyDescent="0.3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</row>
    <row r="93" spans="1:15" ht="15.75" customHeight="1" x14ac:dyDescent="0.3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</row>
    <row r="94" spans="1:15" ht="15.75" customHeight="1" x14ac:dyDescent="0.3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</row>
    <row r="95" spans="1:15" ht="15.75" customHeight="1" x14ac:dyDescent="0.3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</row>
    <row r="96" spans="1:15" ht="15.75" customHeight="1" x14ac:dyDescent="0.3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</row>
    <row r="97" spans="1:15" ht="15.75" customHeight="1" x14ac:dyDescent="0.3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</row>
    <row r="98" spans="1:15" ht="15.75" customHeight="1" x14ac:dyDescent="0.3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</row>
    <row r="99" spans="1:15" ht="15.75" customHeight="1" x14ac:dyDescent="0.3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</row>
    <row r="100" spans="1:15" ht="15.75" customHeight="1" x14ac:dyDescent="0.3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</row>
    <row r="101" spans="1:15" ht="15.75" customHeight="1" x14ac:dyDescent="0.3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</row>
    <row r="102" spans="1:15" ht="15.75" customHeight="1" x14ac:dyDescent="0.3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</row>
    <row r="103" spans="1:15" ht="15.75" customHeight="1" x14ac:dyDescent="0.3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</row>
    <row r="104" spans="1:15" ht="15.75" customHeight="1" x14ac:dyDescent="0.3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</row>
    <row r="105" spans="1:15" ht="15.75" customHeight="1" x14ac:dyDescent="0.3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</row>
    <row r="106" spans="1:15" ht="15.75" customHeight="1" x14ac:dyDescent="0.3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</row>
    <row r="107" spans="1:15" ht="15.75" customHeight="1" x14ac:dyDescent="0.3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</row>
    <row r="108" spans="1:15" ht="15.75" customHeight="1" x14ac:dyDescent="0.3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</row>
    <row r="109" spans="1:15" ht="15.75" customHeight="1" x14ac:dyDescent="0.3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</row>
    <row r="110" spans="1:15" ht="15.75" customHeight="1" x14ac:dyDescent="0.3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</row>
    <row r="111" spans="1:15" ht="15.75" customHeight="1" x14ac:dyDescent="0.3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</row>
    <row r="112" spans="1:15" ht="15.75" customHeight="1" x14ac:dyDescent="0.3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</row>
    <row r="113" spans="1:15" ht="15.75" customHeight="1" x14ac:dyDescent="0.3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</row>
    <row r="114" spans="1:15" ht="15.75" customHeight="1" x14ac:dyDescent="0.3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</row>
    <row r="115" spans="1:15" ht="15.75" customHeight="1" x14ac:dyDescent="0.3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</row>
    <row r="116" spans="1:15" ht="15.75" customHeight="1" x14ac:dyDescent="0.3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</row>
    <row r="117" spans="1:15" ht="15.75" customHeight="1" x14ac:dyDescent="0.3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</row>
    <row r="118" spans="1:15" ht="15.75" customHeight="1" x14ac:dyDescent="0.3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</row>
    <row r="119" spans="1:15" ht="15.75" customHeight="1" x14ac:dyDescent="0.3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</row>
    <row r="120" spans="1:15" ht="15.75" customHeight="1" x14ac:dyDescent="0.3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</row>
    <row r="121" spans="1:15" ht="15.75" customHeight="1" x14ac:dyDescent="0.3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</row>
    <row r="122" spans="1:15" ht="15.75" customHeight="1" x14ac:dyDescent="0.3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</row>
    <row r="123" spans="1:15" ht="15.75" customHeight="1" x14ac:dyDescent="0.3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</row>
    <row r="124" spans="1:15" ht="15.75" customHeight="1" x14ac:dyDescent="0.3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</row>
    <row r="125" spans="1:15" ht="15.75" customHeight="1" x14ac:dyDescent="0.3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</row>
    <row r="126" spans="1:15" ht="15.75" customHeight="1" x14ac:dyDescent="0.3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</row>
    <row r="127" spans="1:15" ht="15.75" customHeight="1" x14ac:dyDescent="0.3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</row>
    <row r="128" spans="1:15" ht="15.75" customHeight="1" x14ac:dyDescent="0.3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</row>
    <row r="129" spans="1:15" ht="15.75" customHeight="1" x14ac:dyDescent="0.3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</row>
    <row r="130" spans="1:15" ht="15.75" customHeight="1" x14ac:dyDescent="0.3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</row>
    <row r="131" spans="1:15" ht="15.75" customHeight="1" x14ac:dyDescent="0.3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</row>
    <row r="132" spans="1:15" ht="15.75" customHeight="1" x14ac:dyDescent="0.3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</row>
    <row r="133" spans="1:15" ht="15.75" customHeight="1" x14ac:dyDescent="0.3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</row>
    <row r="134" spans="1:15" ht="15.75" customHeight="1" x14ac:dyDescent="0.3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</row>
    <row r="135" spans="1:15" ht="15.75" customHeight="1" x14ac:dyDescent="0.3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</row>
    <row r="136" spans="1:15" ht="15.75" customHeight="1" x14ac:dyDescent="0.3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</row>
    <row r="137" spans="1:15" ht="15.75" customHeight="1" x14ac:dyDescent="0.3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</row>
    <row r="138" spans="1:15" ht="15.75" customHeight="1" x14ac:dyDescent="0.3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</row>
    <row r="139" spans="1:15" ht="15.75" customHeight="1" x14ac:dyDescent="0.3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</row>
    <row r="140" spans="1:15" ht="15.75" customHeight="1" x14ac:dyDescent="0.3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</row>
    <row r="141" spans="1:15" ht="15.75" customHeight="1" x14ac:dyDescent="0.3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</row>
    <row r="142" spans="1:15" ht="15.75" customHeight="1" x14ac:dyDescent="0.3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</row>
    <row r="143" spans="1:15" ht="15.75" customHeight="1" x14ac:dyDescent="0.3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</row>
    <row r="144" spans="1:15" ht="15.75" customHeight="1" x14ac:dyDescent="0.3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</row>
    <row r="145" spans="1:15" ht="15.75" customHeight="1" x14ac:dyDescent="0.3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</row>
    <row r="146" spans="1:15" ht="15.75" customHeight="1" x14ac:dyDescent="0.3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</row>
    <row r="147" spans="1:15" ht="15.75" customHeight="1" x14ac:dyDescent="0.3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</row>
    <row r="148" spans="1:15" ht="15.75" customHeight="1" x14ac:dyDescent="0.3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</row>
    <row r="149" spans="1:15" ht="15.75" customHeight="1" x14ac:dyDescent="0.3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</row>
    <row r="150" spans="1:15" ht="15.75" customHeight="1" x14ac:dyDescent="0.3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</row>
    <row r="151" spans="1:15" ht="15.75" customHeight="1" x14ac:dyDescent="0.3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</row>
    <row r="152" spans="1:15" ht="15.75" customHeight="1" x14ac:dyDescent="0.3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</row>
    <row r="153" spans="1:15" ht="15.75" customHeight="1" x14ac:dyDescent="0.3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</row>
    <row r="154" spans="1:15" ht="15.75" customHeight="1" x14ac:dyDescent="0.3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</row>
    <row r="155" spans="1:15" ht="15.75" customHeight="1" x14ac:dyDescent="0.3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</row>
    <row r="156" spans="1:15" ht="15.75" customHeight="1" x14ac:dyDescent="0.3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</row>
    <row r="157" spans="1:15" ht="15.75" customHeight="1" x14ac:dyDescent="0.3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</row>
    <row r="158" spans="1:15" ht="15.75" customHeight="1" x14ac:dyDescent="0.3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</row>
    <row r="159" spans="1:15" ht="15.75" customHeight="1" x14ac:dyDescent="0.3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</row>
    <row r="160" spans="1:15" ht="15.75" customHeight="1" x14ac:dyDescent="0.3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</row>
    <row r="161" spans="1:15" ht="15.75" customHeight="1" x14ac:dyDescent="0.3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</row>
    <row r="162" spans="1:15" ht="15.75" customHeight="1" x14ac:dyDescent="0.3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</row>
    <row r="163" spans="1:15" ht="15.75" customHeight="1" x14ac:dyDescent="0.3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</row>
    <row r="164" spans="1:15" ht="15.75" customHeight="1" x14ac:dyDescent="0.3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</row>
    <row r="165" spans="1:15" ht="15.75" customHeight="1" x14ac:dyDescent="0.3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</row>
    <row r="166" spans="1:15" ht="15.75" customHeight="1" x14ac:dyDescent="0.3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</row>
    <row r="167" spans="1:15" ht="15.75" customHeight="1" x14ac:dyDescent="0.3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</row>
    <row r="168" spans="1:15" ht="15.75" customHeight="1" x14ac:dyDescent="0.3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</row>
    <row r="169" spans="1:15" ht="15.75" customHeight="1" x14ac:dyDescent="0.3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</row>
    <row r="170" spans="1:15" ht="15.75" customHeight="1" x14ac:dyDescent="0.3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</row>
    <row r="171" spans="1:15" ht="15.75" customHeight="1" x14ac:dyDescent="0.3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</row>
    <row r="172" spans="1:15" ht="15.75" customHeight="1" x14ac:dyDescent="0.3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</row>
    <row r="173" spans="1:15" ht="15.75" customHeight="1" x14ac:dyDescent="0.3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</row>
    <row r="174" spans="1:15" ht="15.75" customHeight="1" x14ac:dyDescent="0.3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</row>
    <row r="175" spans="1:15" ht="15.75" customHeight="1" x14ac:dyDescent="0.3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</row>
    <row r="176" spans="1:15" ht="15.75" customHeight="1" x14ac:dyDescent="0.3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</row>
    <row r="177" spans="1:15" ht="15.75" customHeight="1" x14ac:dyDescent="0.3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</row>
    <row r="178" spans="1:15" ht="15.75" customHeight="1" x14ac:dyDescent="0.3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</row>
    <row r="179" spans="1:15" ht="15.75" customHeight="1" x14ac:dyDescent="0.3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</row>
    <row r="180" spans="1:15" ht="15.75" customHeight="1" x14ac:dyDescent="0.3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</row>
    <row r="181" spans="1:15" ht="15.75" customHeight="1" x14ac:dyDescent="0.3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</row>
    <row r="182" spans="1:15" ht="15.75" customHeight="1" x14ac:dyDescent="0.3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</row>
    <row r="183" spans="1:15" ht="15.75" customHeight="1" x14ac:dyDescent="0.3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</row>
    <row r="184" spans="1:15" ht="15.75" customHeight="1" x14ac:dyDescent="0.3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</row>
    <row r="185" spans="1:15" ht="15.75" customHeight="1" x14ac:dyDescent="0.3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</row>
    <row r="186" spans="1:15" ht="15.75" customHeight="1" x14ac:dyDescent="0.3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</row>
    <row r="187" spans="1:15" ht="15.75" customHeight="1" x14ac:dyDescent="0.3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</row>
    <row r="188" spans="1:15" ht="15.75" customHeight="1" x14ac:dyDescent="0.3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</row>
    <row r="189" spans="1:15" ht="15.75" customHeight="1" x14ac:dyDescent="0.3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</row>
    <row r="190" spans="1:15" ht="15.75" customHeight="1" x14ac:dyDescent="0.3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</row>
    <row r="191" spans="1:15" ht="15.75" customHeight="1" x14ac:dyDescent="0.3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</row>
    <row r="192" spans="1:15" ht="15.75" customHeight="1" x14ac:dyDescent="0.3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</row>
    <row r="193" spans="1:15" ht="15.75" customHeight="1" x14ac:dyDescent="0.3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</row>
    <row r="194" spans="1:15" ht="15.75" customHeight="1" x14ac:dyDescent="0.3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</row>
    <row r="195" spans="1:15" ht="15.75" customHeight="1" x14ac:dyDescent="0.3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</row>
    <row r="196" spans="1:15" ht="15.75" customHeight="1" x14ac:dyDescent="0.3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</row>
    <row r="197" spans="1:15" ht="15.75" customHeight="1" x14ac:dyDescent="0.3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</row>
    <row r="198" spans="1:15" ht="15.75" customHeight="1" x14ac:dyDescent="0.3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</row>
    <row r="199" spans="1:15" ht="15.75" customHeight="1" x14ac:dyDescent="0.3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</row>
    <row r="200" spans="1:15" ht="15.75" customHeight="1" x14ac:dyDescent="0.3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</row>
    <row r="201" spans="1:15" ht="15.75" customHeight="1" x14ac:dyDescent="0.3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</row>
    <row r="202" spans="1:15" ht="15.75" customHeight="1" x14ac:dyDescent="0.3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</row>
    <row r="203" spans="1:15" ht="15.75" customHeight="1" x14ac:dyDescent="0.3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</row>
    <row r="204" spans="1:15" ht="15.75" customHeight="1" x14ac:dyDescent="0.3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</row>
    <row r="205" spans="1:15" ht="15.75" customHeight="1" x14ac:dyDescent="0.3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</row>
    <row r="206" spans="1:15" ht="15.75" customHeight="1" x14ac:dyDescent="0.3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</row>
    <row r="207" spans="1:15" ht="15.75" customHeight="1" x14ac:dyDescent="0.3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</row>
    <row r="208" spans="1:15" ht="15.75" customHeight="1" x14ac:dyDescent="0.3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</row>
    <row r="209" spans="1:15" ht="15.75" customHeight="1" x14ac:dyDescent="0.3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</row>
    <row r="210" spans="1:15" ht="15.75" customHeight="1" x14ac:dyDescent="0.3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</row>
    <row r="211" spans="1:15" ht="15.75" customHeight="1" x14ac:dyDescent="0.3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</row>
    <row r="212" spans="1:15" ht="15.75" customHeight="1" x14ac:dyDescent="0.3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</row>
    <row r="213" spans="1:15" ht="15.75" customHeight="1" x14ac:dyDescent="0.3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</row>
    <row r="214" spans="1:15" ht="15.75" customHeight="1" x14ac:dyDescent="0.3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</row>
    <row r="215" spans="1:15" ht="15.75" customHeight="1" x14ac:dyDescent="0.3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</row>
    <row r="216" spans="1:15" ht="15.75" customHeight="1" x14ac:dyDescent="0.3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</row>
    <row r="217" spans="1:15" ht="15.75" customHeight="1" x14ac:dyDescent="0.3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</row>
    <row r="218" spans="1:15" ht="15.75" customHeight="1" x14ac:dyDescent="0.3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</row>
    <row r="219" spans="1:15" ht="15.75" customHeight="1" x14ac:dyDescent="0.3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</row>
    <row r="220" spans="1:15" ht="15.75" customHeight="1" x14ac:dyDescent="0.3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</row>
    <row r="221" spans="1:15" ht="15.75" customHeight="1" x14ac:dyDescent="0.3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</row>
    <row r="222" spans="1:15" ht="15.75" customHeight="1" x14ac:dyDescent="0.3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</row>
    <row r="223" spans="1:15" ht="15.75" customHeight="1" x14ac:dyDescent="0.3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</row>
    <row r="224" spans="1:15" ht="15.75" customHeight="1" x14ac:dyDescent="0.3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</row>
    <row r="225" spans="1:15" ht="15.75" customHeight="1" x14ac:dyDescent="0.3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</row>
    <row r="226" spans="1:15" ht="15.75" customHeight="1" x14ac:dyDescent="0.3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</row>
    <row r="227" spans="1:15" ht="15.75" customHeight="1" x14ac:dyDescent="0.3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</row>
    <row r="228" spans="1:15" ht="15.75" customHeight="1" x14ac:dyDescent="0.3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</row>
    <row r="229" spans="1:15" ht="15.75" customHeight="1" x14ac:dyDescent="0.3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</row>
    <row r="230" spans="1:15" ht="15.75" customHeight="1" x14ac:dyDescent="0.3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</row>
    <row r="231" spans="1:15" ht="15.75" customHeight="1" x14ac:dyDescent="0.3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</row>
    <row r="232" spans="1:15" ht="15.75" customHeight="1" x14ac:dyDescent="0.3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</row>
    <row r="233" spans="1:15" ht="15.75" customHeight="1" x14ac:dyDescent="0.3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</row>
    <row r="234" spans="1:15" ht="15.75" customHeight="1" x14ac:dyDescent="0.3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</row>
    <row r="235" spans="1:15" ht="15.75" customHeight="1" x14ac:dyDescent="0.3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</row>
    <row r="236" spans="1:15" ht="15.75" customHeight="1" x14ac:dyDescent="0.3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</row>
    <row r="237" spans="1:15" ht="15.75" customHeight="1" x14ac:dyDescent="0.3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</row>
    <row r="238" spans="1:15" ht="15.75" customHeight="1" x14ac:dyDescent="0.3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</row>
    <row r="239" spans="1:15" ht="15.75" customHeight="1" x14ac:dyDescent="0.3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</row>
    <row r="240" spans="1:15" ht="15.75" customHeight="1" x14ac:dyDescent="0.3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</row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62">
    <mergeCell ref="P36:U36"/>
    <mergeCell ref="P37:U37"/>
    <mergeCell ref="P38:U38"/>
    <mergeCell ref="P39:U39"/>
    <mergeCell ref="E40:G40"/>
    <mergeCell ref="P29:U29"/>
    <mergeCell ref="P30:U30"/>
    <mergeCell ref="P31:U31"/>
    <mergeCell ref="P32:U32"/>
    <mergeCell ref="P33:U33"/>
    <mergeCell ref="P34:U34"/>
    <mergeCell ref="P35:U35"/>
    <mergeCell ref="A1:U1"/>
    <mergeCell ref="B3:E3"/>
    <mergeCell ref="D4:F4"/>
    <mergeCell ref="G4:I4"/>
    <mergeCell ref="J4:L4"/>
    <mergeCell ref="M4:O4"/>
    <mergeCell ref="P4:U4"/>
    <mergeCell ref="A7:C7"/>
    <mergeCell ref="A8:C8"/>
    <mergeCell ref="A11:C11"/>
    <mergeCell ref="A22:C22"/>
    <mergeCell ref="A25:C25"/>
    <mergeCell ref="A30:C30"/>
    <mergeCell ref="A32:C32"/>
    <mergeCell ref="D5:D6"/>
    <mergeCell ref="E5:E6"/>
    <mergeCell ref="F5:F6"/>
    <mergeCell ref="G5:G6"/>
    <mergeCell ref="H5:H6"/>
    <mergeCell ref="O5:O6"/>
    <mergeCell ref="P5:U6"/>
    <mergeCell ref="P7:U7"/>
    <mergeCell ref="P8:U8"/>
    <mergeCell ref="I5:I6"/>
    <mergeCell ref="J5:J6"/>
    <mergeCell ref="K5:K6"/>
    <mergeCell ref="L5:L6"/>
    <mergeCell ref="M5:M6"/>
    <mergeCell ref="P28:U28"/>
    <mergeCell ref="P19:U19"/>
    <mergeCell ref="P20:U20"/>
    <mergeCell ref="P21:U21"/>
    <mergeCell ref="P22:U22"/>
    <mergeCell ref="P23:U23"/>
    <mergeCell ref="A6:C6"/>
    <mergeCell ref="P24:U24"/>
    <mergeCell ref="P25:U25"/>
    <mergeCell ref="P26:U26"/>
    <mergeCell ref="P27:U27"/>
    <mergeCell ref="P14:U14"/>
    <mergeCell ref="P15:U15"/>
    <mergeCell ref="P16:U16"/>
    <mergeCell ref="P17:U17"/>
    <mergeCell ref="P18:U18"/>
    <mergeCell ref="P9:U9"/>
    <mergeCell ref="P10:U10"/>
    <mergeCell ref="P11:U11"/>
    <mergeCell ref="P12:U12"/>
    <mergeCell ref="P13:U13"/>
    <mergeCell ref="N5:N6"/>
  </mergeCells>
  <conditionalFormatting sqref="D9:D38 E11:O11 G12:G21 J12:J24 E22:I22 K22:O22 E25:O25 E30:O30 E32:O32">
    <cfRule type="expression" dxfId="35" priority="1" stopIfTrue="1">
      <formula>$Q9&gt;0</formula>
    </cfRule>
  </conditionalFormatting>
  <conditionalFormatting sqref="D8:O8">
    <cfRule type="expression" dxfId="34" priority="2" stopIfTrue="1">
      <formula>$Q8&gt;0</formula>
    </cfRule>
  </conditionalFormatting>
  <conditionalFormatting sqref="E26:E29">
    <cfRule type="expression" dxfId="33" priority="3" stopIfTrue="1">
      <formula>$Q26&gt;0</formula>
    </cfRule>
  </conditionalFormatting>
  <conditionalFormatting sqref="G23:G24">
    <cfRule type="expression" dxfId="32" priority="4" stopIfTrue="1">
      <formula>$Q23&gt;0</formula>
    </cfRule>
  </conditionalFormatting>
  <conditionalFormatting sqref="G26:H29">
    <cfRule type="expression" dxfId="31" priority="5" stopIfTrue="1">
      <formula>$Q26&gt;0</formula>
    </cfRule>
  </conditionalFormatting>
  <conditionalFormatting sqref="J26:K29">
    <cfRule type="expression" dxfId="30" priority="6" stopIfTrue="1">
      <formula>$Q26&gt;0</formula>
    </cfRule>
  </conditionalFormatting>
  <printOptions horizontalCentered="1"/>
  <pageMargins left="0" right="0" top="0" bottom="0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V1000"/>
  <sheetViews>
    <sheetView workbookViewId="0">
      <selection activeCell="A6" sqref="A6:C6"/>
    </sheetView>
  </sheetViews>
  <sheetFormatPr defaultColWidth="11.19921875" defaultRowHeight="15" customHeight="1" x14ac:dyDescent="0.3"/>
  <cols>
    <col min="1" max="1" width="5.3984375" customWidth="1"/>
    <col min="2" max="2" width="2.3984375" customWidth="1"/>
    <col min="3" max="3" width="41.19921875" customWidth="1"/>
    <col min="4" max="6" width="12" customWidth="1"/>
    <col min="7" max="7" width="13" customWidth="1"/>
    <col min="8" max="8" width="12" customWidth="1"/>
    <col min="9" max="10" width="12.3984375" customWidth="1"/>
    <col min="11" max="12" width="12" customWidth="1"/>
    <col min="13" max="13" width="12.3984375" customWidth="1"/>
    <col min="14" max="15" width="12" customWidth="1"/>
    <col min="16" max="16" width="23.3984375" customWidth="1"/>
    <col min="17" max="17" width="9.3984375" customWidth="1"/>
    <col min="18" max="18" width="8.3984375" customWidth="1"/>
    <col min="19" max="19" width="10.09765625" customWidth="1"/>
    <col min="20" max="22" width="8.3984375" customWidth="1"/>
  </cols>
  <sheetData>
    <row r="1" spans="1:22" ht="21" x14ac:dyDescent="0.3">
      <c r="A1" s="257" t="s">
        <v>70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</row>
    <row r="2" spans="1:22" ht="23.4" x14ac:dyDescent="0.45">
      <c r="A2" s="20"/>
      <c r="B2" s="20"/>
      <c r="C2" s="20"/>
      <c r="D2" s="19"/>
      <c r="E2" s="19"/>
      <c r="F2" s="99" t="s">
        <v>129</v>
      </c>
      <c r="G2" s="99"/>
      <c r="H2" s="19"/>
      <c r="I2" s="19"/>
      <c r="J2" s="73">
        <f>+'Budget Mod Cover Page'!L1</f>
        <v>0</v>
      </c>
      <c r="K2" s="159" t="s">
        <v>110</v>
      </c>
      <c r="L2" s="23"/>
      <c r="M2" s="19"/>
      <c r="N2" s="99"/>
      <c r="O2" s="99"/>
      <c r="P2" s="99"/>
      <c r="Q2" s="19"/>
      <c r="R2" s="19"/>
      <c r="S2" s="23"/>
      <c r="T2" s="23"/>
      <c r="U2" s="20"/>
      <c r="V2" s="15"/>
    </row>
    <row r="3" spans="1:22" ht="15.6" x14ac:dyDescent="0.3">
      <c r="A3" s="62" t="s">
        <v>111</v>
      </c>
      <c r="B3" s="258">
        <f>+'Budget Mod Cover Page'!G6</f>
        <v>0</v>
      </c>
      <c r="C3" s="222"/>
      <c r="D3" s="222"/>
      <c r="E3" s="222"/>
      <c r="F3" s="100"/>
      <c r="G3" s="101"/>
      <c r="H3" s="100"/>
      <c r="I3" s="100"/>
      <c r="J3" s="100"/>
      <c r="K3" s="100"/>
      <c r="L3" s="30"/>
      <c r="M3" s="100"/>
      <c r="N3" s="100"/>
      <c r="O3" s="30"/>
      <c r="P3" s="19"/>
      <c r="Q3" s="19"/>
      <c r="R3" s="19"/>
      <c r="S3" s="19"/>
      <c r="T3" s="19"/>
      <c r="U3" s="19"/>
    </row>
    <row r="4" spans="1:22" ht="36" customHeight="1" x14ac:dyDescent="0.35">
      <c r="A4" s="102"/>
      <c r="B4" s="103"/>
      <c r="C4" s="104"/>
      <c r="D4" s="259" t="s">
        <v>56</v>
      </c>
      <c r="E4" s="260"/>
      <c r="F4" s="261"/>
      <c r="G4" s="262" t="s">
        <v>124</v>
      </c>
      <c r="H4" s="260"/>
      <c r="I4" s="260"/>
      <c r="J4" s="262" t="s">
        <v>125</v>
      </c>
      <c r="K4" s="260"/>
      <c r="L4" s="260"/>
      <c r="M4" s="262" t="s">
        <v>75</v>
      </c>
      <c r="N4" s="260"/>
      <c r="O4" s="260"/>
      <c r="P4" s="295" t="s">
        <v>76</v>
      </c>
      <c r="Q4" s="207"/>
      <c r="R4" s="207"/>
      <c r="S4" s="207"/>
      <c r="T4" s="207"/>
      <c r="U4" s="208"/>
    </row>
    <row r="5" spans="1:22" ht="15.75" customHeight="1" thickBot="1" x14ac:dyDescent="0.35">
      <c r="A5" s="47"/>
      <c r="B5" s="181"/>
      <c r="C5" s="182"/>
      <c r="D5" s="247" t="s">
        <v>77</v>
      </c>
      <c r="E5" s="247" t="s">
        <v>60</v>
      </c>
      <c r="F5" s="247" t="s">
        <v>78</v>
      </c>
      <c r="G5" s="247" t="s">
        <v>77</v>
      </c>
      <c r="H5" s="247" t="s">
        <v>60</v>
      </c>
      <c r="I5" s="247" t="s">
        <v>126</v>
      </c>
      <c r="J5" s="247" t="s">
        <v>77</v>
      </c>
      <c r="K5" s="247" t="s">
        <v>60</v>
      </c>
      <c r="L5" s="247" t="s">
        <v>134</v>
      </c>
      <c r="M5" s="247" t="s">
        <v>77</v>
      </c>
      <c r="N5" s="247" t="s">
        <v>60</v>
      </c>
      <c r="O5" s="247" t="s">
        <v>79</v>
      </c>
      <c r="P5" s="249" t="s">
        <v>80</v>
      </c>
      <c r="Q5" s="251"/>
      <c r="R5" s="251"/>
      <c r="S5" s="251"/>
      <c r="T5" s="251"/>
      <c r="U5" s="252"/>
    </row>
    <row r="6" spans="1:22" ht="34.5" customHeight="1" thickBot="1" x14ac:dyDescent="0.35">
      <c r="A6" s="288" t="s">
        <v>156</v>
      </c>
      <c r="B6" s="289"/>
      <c r="C6" s="290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50"/>
      <c r="Q6" s="228"/>
      <c r="R6" s="228"/>
      <c r="S6" s="228"/>
      <c r="T6" s="228"/>
      <c r="U6" s="253"/>
    </row>
    <row r="7" spans="1:22" ht="16.2" thickTop="1" x14ac:dyDescent="0.3">
      <c r="A7" s="264"/>
      <c r="B7" s="224"/>
      <c r="C7" s="265"/>
      <c r="D7" s="174"/>
      <c r="E7" s="174"/>
      <c r="F7" s="192"/>
      <c r="G7" s="108"/>
      <c r="H7" s="108"/>
      <c r="I7" s="193"/>
      <c r="J7" s="108"/>
      <c r="K7" s="111"/>
      <c r="L7" s="191"/>
      <c r="M7" s="108"/>
      <c r="N7" s="111"/>
      <c r="O7" s="191"/>
      <c r="P7" s="313"/>
      <c r="Q7" s="233"/>
      <c r="R7" s="233"/>
      <c r="S7" s="233"/>
      <c r="T7" s="233"/>
      <c r="U7" s="255"/>
      <c r="V7" s="15"/>
    </row>
    <row r="8" spans="1:22" ht="15.6" x14ac:dyDescent="0.3">
      <c r="A8" s="266" t="s">
        <v>62</v>
      </c>
      <c r="B8" s="212"/>
      <c r="C8" s="267"/>
      <c r="D8" s="114">
        <f t="shared" ref="D8:O8" si="0">SUM(D9:D10)</f>
        <v>0</v>
      </c>
      <c r="E8" s="114">
        <f t="shared" si="0"/>
        <v>0</v>
      </c>
      <c r="F8" s="114">
        <f t="shared" si="0"/>
        <v>0</v>
      </c>
      <c r="G8" s="114">
        <f t="shared" si="0"/>
        <v>0</v>
      </c>
      <c r="H8" s="114">
        <f t="shared" si="0"/>
        <v>0</v>
      </c>
      <c r="I8" s="114">
        <f t="shared" si="0"/>
        <v>0</v>
      </c>
      <c r="J8" s="114">
        <f t="shared" si="0"/>
        <v>0</v>
      </c>
      <c r="K8" s="114">
        <f t="shared" si="0"/>
        <v>0</v>
      </c>
      <c r="L8" s="114">
        <f t="shared" si="0"/>
        <v>0</v>
      </c>
      <c r="M8" s="114">
        <f t="shared" si="0"/>
        <v>0</v>
      </c>
      <c r="N8" s="114">
        <f t="shared" si="0"/>
        <v>0</v>
      </c>
      <c r="O8" s="114">
        <f t="shared" si="0"/>
        <v>0</v>
      </c>
      <c r="P8" s="292"/>
      <c r="Q8" s="212"/>
      <c r="R8" s="212"/>
      <c r="S8" s="212"/>
      <c r="T8" s="212"/>
      <c r="U8" s="244"/>
      <c r="V8" s="15"/>
    </row>
    <row r="9" spans="1:22" ht="15.6" x14ac:dyDescent="0.3">
      <c r="A9" s="118"/>
      <c r="B9" s="119"/>
      <c r="C9" s="120" t="s">
        <v>82</v>
      </c>
      <c r="D9" s="121">
        <v>0</v>
      </c>
      <c r="E9" s="121">
        <v>0</v>
      </c>
      <c r="F9" s="194">
        <f>+D9+E9</f>
        <v>0</v>
      </c>
      <c r="G9" s="123">
        <v>0</v>
      </c>
      <c r="H9" s="123">
        <v>0</v>
      </c>
      <c r="I9" s="194">
        <f>+G9+H9</f>
        <v>0</v>
      </c>
      <c r="J9" s="123">
        <v>0</v>
      </c>
      <c r="K9" s="123">
        <v>0</v>
      </c>
      <c r="L9" s="194">
        <f>+J9+K9</f>
        <v>0</v>
      </c>
      <c r="M9" s="125">
        <f>+D9+G9+J9</f>
        <v>0</v>
      </c>
      <c r="N9" s="125">
        <f>+E9+H9+K9</f>
        <v>0</v>
      </c>
      <c r="O9" s="178">
        <f>+M9+N9</f>
        <v>0</v>
      </c>
      <c r="P9" s="293"/>
      <c r="Q9" s="212"/>
      <c r="R9" s="212"/>
      <c r="S9" s="212"/>
      <c r="T9" s="212"/>
      <c r="U9" s="244"/>
      <c r="V9" s="15"/>
    </row>
    <row r="10" spans="1:22" ht="15.6" x14ac:dyDescent="0.3">
      <c r="A10" s="127"/>
      <c r="B10" s="128"/>
      <c r="C10" s="129" t="s">
        <v>83</v>
      </c>
      <c r="D10" s="121">
        <v>0</v>
      </c>
      <c r="E10" s="121">
        <v>0</v>
      </c>
      <c r="F10" s="194">
        <f>+D10+E10</f>
        <v>0</v>
      </c>
      <c r="G10" s="123">
        <v>0</v>
      </c>
      <c r="H10" s="123">
        <v>0</v>
      </c>
      <c r="I10" s="194">
        <f>+G10+H10</f>
        <v>0</v>
      </c>
      <c r="J10" s="123">
        <v>0</v>
      </c>
      <c r="K10" s="123">
        <v>0</v>
      </c>
      <c r="L10" s="194">
        <f>+J10+K10</f>
        <v>0</v>
      </c>
      <c r="M10" s="125">
        <f>+D10+G10+J10</f>
        <v>0</v>
      </c>
      <c r="N10" s="125">
        <f>+E10+H10+K10</f>
        <v>0</v>
      </c>
      <c r="O10" s="178">
        <f>+M10+N10</f>
        <v>0</v>
      </c>
      <c r="P10" s="291"/>
      <c r="Q10" s="212"/>
      <c r="R10" s="212"/>
      <c r="S10" s="212"/>
      <c r="T10" s="212"/>
      <c r="U10" s="244"/>
      <c r="V10" s="15"/>
    </row>
    <row r="11" spans="1:22" ht="15.6" x14ac:dyDescent="0.3">
      <c r="A11" s="268" t="s">
        <v>63</v>
      </c>
      <c r="B11" s="212"/>
      <c r="C11" s="267"/>
      <c r="D11" s="130">
        <f t="shared" ref="D11:O11" si="1">SUM(D12:D21)</f>
        <v>0</v>
      </c>
      <c r="E11" s="130">
        <f t="shared" si="1"/>
        <v>0</v>
      </c>
      <c r="F11" s="130">
        <f t="shared" si="1"/>
        <v>0</v>
      </c>
      <c r="G11" s="130">
        <f t="shared" si="1"/>
        <v>0</v>
      </c>
      <c r="H11" s="130">
        <f t="shared" si="1"/>
        <v>0</v>
      </c>
      <c r="I11" s="130">
        <f t="shared" si="1"/>
        <v>0</v>
      </c>
      <c r="J11" s="130">
        <f t="shared" si="1"/>
        <v>0</v>
      </c>
      <c r="K11" s="130">
        <f t="shared" si="1"/>
        <v>0</v>
      </c>
      <c r="L11" s="130">
        <f t="shared" si="1"/>
        <v>0</v>
      </c>
      <c r="M11" s="130">
        <f t="shared" si="1"/>
        <v>0</v>
      </c>
      <c r="N11" s="130">
        <f t="shared" si="1"/>
        <v>0</v>
      </c>
      <c r="O11" s="130">
        <f t="shared" si="1"/>
        <v>0</v>
      </c>
      <c r="P11" s="292"/>
      <c r="Q11" s="212"/>
      <c r="R11" s="212"/>
      <c r="S11" s="212"/>
      <c r="T11" s="212"/>
      <c r="U11" s="244"/>
      <c r="V11" s="15"/>
    </row>
    <row r="12" spans="1:22" ht="15.6" x14ac:dyDescent="0.3">
      <c r="A12" s="127"/>
      <c r="B12" s="128"/>
      <c r="C12" s="134" t="s">
        <v>84</v>
      </c>
      <c r="D12" s="121">
        <v>0</v>
      </c>
      <c r="E12" s="121">
        <v>0</v>
      </c>
      <c r="F12" s="194">
        <f t="shared" ref="F12:F21" si="2">+D12+E12</f>
        <v>0</v>
      </c>
      <c r="G12" s="121">
        <v>0</v>
      </c>
      <c r="H12" s="121">
        <v>0</v>
      </c>
      <c r="I12" s="194">
        <f t="shared" ref="I12:I21" si="3">+G12+H12</f>
        <v>0</v>
      </c>
      <c r="J12" s="121">
        <v>0</v>
      </c>
      <c r="K12" s="121">
        <v>0</v>
      </c>
      <c r="L12" s="194">
        <f t="shared" ref="L12:L21" si="4">+J12+K12</f>
        <v>0</v>
      </c>
      <c r="M12" s="125">
        <f t="shared" ref="M12:M21" si="5">+D12+G12+J12</f>
        <v>0</v>
      </c>
      <c r="N12" s="125">
        <f t="shared" ref="N12:N21" si="6">+E12+H12+K12</f>
        <v>0</v>
      </c>
      <c r="O12" s="178">
        <f t="shared" ref="O12:O21" si="7">+M12+N12</f>
        <v>0</v>
      </c>
      <c r="P12" s="291"/>
      <c r="Q12" s="212"/>
      <c r="R12" s="212"/>
      <c r="S12" s="212"/>
      <c r="T12" s="212"/>
      <c r="U12" s="244"/>
      <c r="V12" s="15"/>
    </row>
    <row r="13" spans="1:22" ht="15.6" x14ac:dyDescent="0.3">
      <c r="A13" s="127"/>
      <c r="B13" s="128"/>
      <c r="C13" s="134" t="s">
        <v>85</v>
      </c>
      <c r="D13" s="121">
        <v>0</v>
      </c>
      <c r="E13" s="121">
        <v>0</v>
      </c>
      <c r="F13" s="194">
        <f t="shared" si="2"/>
        <v>0</v>
      </c>
      <c r="G13" s="121">
        <v>0</v>
      </c>
      <c r="H13" s="121">
        <v>0</v>
      </c>
      <c r="I13" s="194">
        <f t="shared" si="3"/>
        <v>0</v>
      </c>
      <c r="J13" s="121">
        <v>0</v>
      </c>
      <c r="K13" s="121">
        <v>0</v>
      </c>
      <c r="L13" s="194">
        <f t="shared" si="4"/>
        <v>0</v>
      </c>
      <c r="M13" s="125">
        <f t="shared" si="5"/>
        <v>0</v>
      </c>
      <c r="N13" s="125">
        <f t="shared" si="6"/>
        <v>0</v>
      </c>
      <c r="O13" s="178">
        <f t="shared" si="7"/>
        <v>0</v>
      </c>
      <c r="P13" s="291"/>
      <c r="Q13" s="212"/>
      <c r="R13" s="212"/>
      <c r="S13" s="212"/>
      <c r="T13" s="212"/>
      <c r="U13" s="244"/>
      <c r="V13" s="15"/>
    </row>
    <row r="14" spans="1:22" ht="15.6" x14ac:dyDescent="0.3">
      <c r="A14" s="127"/>
      <c r="B14" s="128"/>
      <c r="C14" s="134" t="s">
        <v>86</v>
      </c>
      <c r="D14" s="121">
        <v>0</v>
      </c>
      <c r="E14" s="121">
        <v>0</v>
      </c>
      <c r="F14" s="194">
        <f t="shared" si="2"/>
        <v>0</v>
      </c>
      <c r="G14" s="121">
        <v>0</v>
      </c>
      <c r="H14" s="121">
        <v>0</v>
      </c>
      <c r="I14" s="194">
        <f t="shared" si="3"/>
        <v>0</v>
      </c>
      <c r="J14" s="121">
        <v>0</v>
      </c>
      <c r="K14" s="121">
        <v>0</v>
      </c>
      <c r="L14" s="194">
        <f t="shared" si="4"/>
        <v>0</v>
      </c>
      <c r="M14" s="125">
        <f t="shared" si="5"/>
        <v>0</v>
      </c>
      <c r="N14" s="125">
        <f t="shared" si="6"/>
        <v>0</v>
      </c>
      <c r="O14" s="178">
        <f t="shared" si="7"/>
        <v>0</v>
      </c>
      <c r="P14" s="291"/>
      <c r="Q14" s="212"/>
      <c r="R14" s="212"/>
      <c r="S14" s="212"/>
      <c r="T14" s="212"/>
      <c r="U14" s="244"/>
      <c r="V14" s="15"/>
    </row>
    <row r="15" spans="1:22" ht="15.6" x14ac:dyDescent="0.3">
      <c r="A15" s="127"/>
      <c r="B15" s="128"/>
      <c r="C15" s="134" t="s">
        <v>87</v>
      </c>
      <c r="D15" s="121">
        <v>0</v>
      </c>
      <c r="E15" s="121">
        <v>0</v>
      </c>
      <c r="F15" s="194">
        <f t="shared" si="2"/>
        <v>0</v>
      </c>
      <c r="G15" s="121">
        <v>0</v>
      </c>
      <c r="H15" s="121">
        <v>0</v>
      </c>
      <c r="I15" s="194">
        <f t="shared" si="3"/>
        <v>0</v>
      </c>
      <c r="J15" s="121">
        <v>0</v>
      </c>
      <c r="K15" s="121">
        <v>0</v>
      </c>
      <c r="L15" s="194">
        <f t="shared" si="4"/>
        <v>0</v>
      </c>
      <c r="M15" s="125">
        <f t="shared" si="5"/>
        <v>0</v>
      </c>
      <c r="N15" s="125">
        <f t="shared" si="6"/>
        <v>0</v>
      </c>
      <c r="O15" s="178">
        <f t="shared" si="7"/>
        <v>0</v>
      </c>
      <c r="P15" s="291"/>
      <c r="Q15" s="212"/>
      <c r="R15" s="212"/>
      <c r="S15" s="212"/>
      <c r="T15" s="212"/>
      <c r="U15" s="244"/>
      <c r="V15" s="15"/>
    </row>
    <row r="16" spans="1:22" ht="15.6" x14ac:dyDescent="0.3">
      <c r="A16" s="127"/>
      <c r="B16" s="128"/>
      <c r="C16" s="134" t="s">
        <v>88</v>
      </c>
      <c r="D16" s="121">
        <v>0</v>
      </c>
      <c r="E16" s="121">
        <v>0</v>
      </c>
      <c r="F16" s="194">
        <f t="shared" si="2"/>
        <v>0</v>
      </c>
      <c r="G16" s="121">
        <v>0</v>
      </c>
      <c r="H16" s="121">
        <v>0</v>
      </c>
      <c r="I16" s="194">
        <f t="shared" si="3"/>
        <v>0</v>
      </c>
      <c r="J16" s="121">
        <v>0</v>
      </c>
      <c r="K16" s="121">
        <v>0</v>
      </c>
      <c r="L16" s="194">
        <f t="shared" si="4"/>
        <v>0</v>
      </c>
      <c r="M16" s="125">
        <f t="shared" si="5"/>
        <v>0</v>
      </c>
      <c r="N16" s="125">
        <f t="shared" si="6"/>
        <v>0</v>
      </c>
      <c r="O16" s="178">
        <f t="shared" si="7"/>
        <v>0</v>
      </c>
      <c r="P16" s="291"/>
      <c r="Q16" s="212"/>
      <c r="R16" s="212"/>
      <c r="S16" s="212"/>
      <c r="T16" s="212"/>
      <c r="U16" s="244"/>
      <c r="V16" s="15"/>
    </row>
    <row r="17" spans="1:22" ht="15.6" x14ac:dyDescent="0.3">
      <c r="A17" s="127"/>
      <c r="B17" s="128"/>
      <c r="C17" s="134" t="s">
        <v>89</v>
      </c>
      <c r="D17" s="121">
        <v>0</v>
      </c>
      <c r="E17" s="121">
        <v>0</v>
      </c>
      <c r="F17" s="194">
        <f t="shared" si="2"/>
        <v>0</v>
      </c>
      <c r="G17" s="121">
        <v>0</v>
      </c>
      <c r="H17" s="121">
        <v>0</v>
      </c>
      <c r="I17" s="194">
        <f t="shared" si="3"/>
        <v>0</v>
      </c>
      <c r="J17" s="121">
        <v>0</v>
      </c>
      <c r="K17" s="121">
        <v>0</v>
      </c>
      <c r="L17" s="194">
        <f t="shared" si="4"/>
        <v>0</v>
      </c>
      <c r="M17" s="125">
        <f t="shared" si="5"/>
        <v>0</v>
      </c>
      <c r="N17" s="125">
        <f t="shared" si="6"/>
        <v>0</v>
      </c>
      <c r="O17" s="178">
        <f t="shared" si="7"/>
        <v>0</v>
      </c>
      <c r="P17" s="291"/>
      <c r="Q17" s="212"/>
      <c r="R17" s="212"/>
      <c r="S17" s="212"/>
      <c r="T17" s="212"/>
      <c r="U17" s="244"/>
      <c r="V17" s="15"/>
    </row>
    <row r="18" spans="1:22" ht="15.6" x14ac:dyDescent="0.3">
      <c r="A18" s="127"/>
      <c r="B18" s="128"/>
      <c r="C18" s="134" t="s">
        <v>90</v>
      </c>
      <c r="D18" s="121">
        <v>0</v>
      </c>
      <c r="E18" s="121">
        <v>0</v>
      </c>
      <c r="F18" s="194">
        <f t="shared" si="2"/>
        <v>0</v>
      </c>
      <c r="G18" s="121">
        <v>0</v>
      </c>
      <c r="H18" s="121">
        <v>0</v>
      </c>
      <c r="I18" s="194">
        <f t="shared" si="3"/>
        <v>0</v>
      </c>
      <c r="J18" s="121">
        <v>0</v>
      </c>
      <c r="K18" s="121">
        <v>0</v>
      </c>
      <c r="L18" s="194">
        <f t="shared" si="4"/>
        <v>0</v>
      </c>
      <c r="M18" s="125">
        <f t="shared" si="5"/>
        <v>0</v>
      </c>
      <c r="N18" s="125">
        <f t="shared" si="6"/>
        <v>0</v>
      </c>
      <c r="O18" s="178">
        <f t="shared" si="7"/>
        <v>0</v>
      </c>
      <c r="P18" s="291"/>
      <c r="Q18" s="212"/>
      <c r="R18" s="212"/>
      <c r="S18" s="212"/>
      <c r="T18" s="212"/>
      <c r="U18" s="244"/>
      <c r="V18" s="15"/>
    </row>
    <row r="19" spans="1:22" ht="15.6" x14ac:dyDescent="0.3">
      <c r="A19" s="127"/>
      <c r="B19" s="128"/>
      <c r="C19" s="134" t="s">
        <v>91</v>
      </c>
      <c r="D19" s="121">
        <v>0</v>
      </c>
      <c r="E19" s="121">
        <v>0</v>
      </c>
      <c r="F19" s="194">
        <f t="shared" si="2"/>
        <v>0</v>
      </c>
      <c r="G19" s="121">
        <v>0</v>
      </c>
      <c r="H19" s="121">
        <v>0</v>
      </c>
      <c r="I19" s="194">
        <f t="shared" si="3"/>
        <v>0</v>
      </c>
      <c r="J19" s="121">
        <v>0</v>
      </c>
      <c r="K19" s="121">
        <v>0</v>
      </c>
      <c r="L19" s="194">
        <f t="shared" si="4"/>
        <v>0</v>
      </c>
      <c r="M19" s="125">
        <f t="shared" si="5"/>
        <v>0</v>
      </c>
      <c r="N19" s="125">
        <f t="shared" si="6"/>
        <v>0</v>
      </c>
      <c r="O19" s="178">
        <f t="shared" si="7"/>
        <v>0</v>
      </c>
      <c r="P19" s="291"/>
      <c r="Q19" s="212"/>
      <c r="R19" s="212"/>
      <c r="S19" s="212"/>
      <c r="T19" s="212"/>
      <c r="U19" s="244"/>
      <c r="V19" s="15"/>
    </row>
    <row r="20" spans="1:22" ht="15.6" x14ac:dyDescent="0.3">
      <c r="A20" s="127"/>
      <c r="B20" s="128"/>
      <c r="C20" s="134" t="s">
        <v>92</v>
      </c>
      <c r="D20" s="121">
        <v>0</v>
      </c>
      <c r="E20" s="121">
        <v>0</v>
      </c>
      <c r="F20" s="194">
        <f t="shared" si="2"/>
        <v>0</v>
      </c>
      <c r="G20" s="121">
        <v>0</v>
      </c>
      <c r="H20" s="121">
        <v>0</v>
      </c>
      <c r="I20" s="194">
        <f t="shared" si="3"/>
        <v>0</v>
      </c>
      <c r="J20" s="121">
        <v>0</v>
      </c>
      <c r="K20" s="121">
        <v>0</v>
      </c>
      <c r="L20" s="194">
        <f t="shared" si="4"/>
        <v>0</v>
      </c>
      <c r="M20" s="125">
        <f t="shared" si="5"/>
        <v>0</v>
      </c>
      <c r="N20" s="125">
        <f t="shared" si="6"/>
        <v>0</v>
      </c>
      <c r="O20" s="178">
        <f t="shared" si="7"/>
        <v>0</v>
      </c>
      <c r="P20" s="291"/>
      <c r="Q20" s="212"/>
      <c r="R20" s="212"/>
      <c r="S20" s="212"/>
      <c r="T20" s="212"/>
      <c r="U20" s="244"/>
      <c r="V20" s="15"/>
    </row>
    <row r="21" spans="1:22" ht="15.75" customHeight="1" x14ac:dyDescent="0.3">
      <c r="A21" s="127"/>
      <c r="B21" s="128"/>
      <c r="C21" s="134" t="s">
        <v>93</v>
      </c>
      <c r="D21" s="121">
        <v>0</v>
      </c>
      <c r="E21" s="121">
        <v>0</v>
      </c>
      <c r="F21" s="194">
        <f t="shared" si="2"/>
        <v>0</v>
      </c>
      <c r="G21" s="121">
        <v>0</v>
      </c>
      <c r="H21" s="121">
        <v>0</v>
      </c>
      <c r="I21" s="194">
        <f t="shared" si="3"/>
        <v>0</v>
      </c>
      <c r="J21" s="121">
        <v>0</v>
      </c>
      <c r="K21" s="121">
        <v>0</v>
      </c>
      <c r="L21" s="194">
        <f t="shared" si="4"/>
        <v>0</v>
      </c>
      <c r="M21" s="125">
        <f t="shared" si="5"/>
        <v>0</v>
      </c>
      <c r="N21" s="125">
        <f t="shared" si="6"/>
        <v>0</v>
      </c>
      <c r="O21" s="178">
        <f t="shared" si="7"/>
        <v>0</v>
      </c>
      <c r="P21" s="291"/>
      <c r="Q21" s="212"/>
      <c r="R21" s="212"/>
      <c r="S21" s="212"/>
      <c r="T21" s="212"/>
      <c r="U21" s="244"/>
      <c r="V21" s="15"/>
    </row>
    <row r="22" spans="1:22" ht="15.75" customHeight="1" x14ac:dyDescent="0.3">
      <c r="A22" s="269" t="s">
        <v>64</v>
      </c>
      <c r="B22" s="212"/>
      <c r="C22" s="267"/>
      <c r="D22" s="130">
        <f t="shared" ref="D22:O22" si="8">SUM(D23:D24)</f>
        <v>0</v>
      </c>
      <c r="E22" s="130">
        <f t="shared" si="8"/>
        <v>0</v>
      </c>
      <c r="F22" s="130">
        <f t="shared" si="8"/>
        <v>0</v>
      </c>
      <c r="G22" s="130">
        <f t="shared" si="8"/>
        <v>0</v>
      </c>
      <c r="H22" s="130">
        <f t="shared" si="8"/>
        <v>0</v>
      </c>
      <c r="I22" s="130">
        <f t="shared" si="8"/>
        <v>0</v>
      </c>
      <c r="J22" s="130">
        <f t="shared" si="8"/>
        <v>0</v>
      </c>
      <c r="K22" s="130">
        <f t="shared" si="8"/>
        <v>0</v>
      </c>
      <c r="L22" s="130">
        <f t="shared" si="8"/>
        <v>0</v>
      </c>
      <c r="M22" s="130">
        <f t="shared" si="8"/>
        <v>0</v>
      </c>
      <c r="N22" s="130">
        <f t="shared" si="8"/>
        <v>0</v>
      </c>
      <c r="O22" s="130">
        <f t="shared" si="8"/>
        <v>0</v>
      </c>
      <c r="P22" s="292"/>
      <c r="Q22" s="212"/>
      <c r="R22" s="212"/>
      <c r="S22" s="212"/>
      <c r="T22" s="212"/>
      <c r="U22" s="244"/>
      <c r="V22" s="15"/>
    </row>
    <row r="23" spans="1:22" ht="15.75" customHeight="1" x14ac:dyDescent="0.3">
      <c r="A23" s="127"/>
      <c r="B23" s="128"/>
      <c r="C23" s="136" t="s">
        <v>94</v>
      </c>
      <c r="D23" s="121">
        <v>0</v>
      </c>
      <c r="E23" s="121">
        <v>0</v>
      </c>
      <c r="F23" s="194">
        <f t="shared" ref="F23:F24" si="9">+D23+E23</f>
        <v>0</v>
      </c>
      <c r="G23" s="121">
        <v>0</v>
      </c>
      <c r="H23" s="121">
        <v>0</v>
      </c>
      <c r="I23" s="194">
        <f t="shared" ref="I23:I24" si="10">+G23+H23</f>
        <v>0</v>
      </c>
      <c r="J23" s="121">
        <v>0</v>
      </c>
      <c r="K23" s="121">
        <v>0</v>
      </c>
      <c r="L23" s="194">
        <f t="shared" ref="L23:L24" si="11">+J23+K23</f>
        <v>0</v>
      </c>
      <c r="M23" s="125">
        <f t="shared" ref="M23:M24" si="12">+D23+G23+J23</f>
        <v>0</v>
      </c>
      <c r="N23" s="125">
        <f t="shared" ref="N23:N24" si="13">+E23+H23+K23</f>
        <v>0</v>
      </c>
      <c r="O23" s="178">
        <f t="shared" ref="O23:O24" si="14">+M23+N23</f>
        <v>0</v>
      </c>
      <c r="P23" s="291"/>
      <c r="Q23" s="212"/>
      <c r="R23" s="212"/>
      <c r="S23" s="212"/>
      <c r="T23" s="212"/>
      <c r="U23" s="244"/>
      <c r="V23" s="15"/>
    </row>
    <row r="24" spans="1:22" ht="15.75" customHeight="1" x14ac:dyDescent="0.3">
      <c r="A24" s="127"/>
      <c r="B24" s="128"/>
      <c r="C24" s="136" t="s">
        <v>95</v>
      </c>
      <c r="D24" s="121">
        <v>0</v>
      </c>
      <c r="E24" s="121">
        <v>0</v>
      </c>
      <c r="F24" s="194">
        <f t="shared" si="9"/>
        <v>0</v>
      </c>
      <c r="G24" s="121">
        <v>0</v>
      </c>
      <c r="H24" s="121">
        <v>0</v>
      </c>
      <c r="I24" s="194">
        <f t="shared" si="10"/>
        <v>0</v>
      </c>
      <c r="J24" s="121">
        <v>0</v>
      </c>
      <c r="K24" s="121">
        <v>0</v>
      </c>
      <c r="L24" s="194">
        <f t="shared" si="11"/>
        <v>0</v>
      </c>
      <c r="M24" s="125">
        <f t="shared" si="12"/>
        <v>0</v>
      </c>
      <c r="N24" s="125">
        <f t="shared" si="13"/>
        <v>0</v>
      </c>
      <c r="O24" s="178">
        <f t="shared" si="14"/>
        <v>0</v>
      </c>
      <c r="P24" s="291"/>
      <c r="Q24" s="212"/>
      <c r="R24" s="212"/>
      <c r="S24" s="212"/>
      <c r="T24" s="212"/>
      <c r="U24" s="244"/>
      <c r="V24" s="15"/>
    </row>
    <row r="25" spans="1:22" ht="15.75" customHeight="1" x14ac:dyDescent="0.3">
      <c r="A25" s="270" t="s">
        <v>65</v>
      </c>
      <c r="B25" s="212"/>
      <c r="C25" s="267"/>
      <c r="D25" s="130">
        <f t="shared" ref="D25:O25" si="15">SUM(D26:D29)</f>
        <v>0</v>
      </c>
      <c r="E25" s="130">
        <f t="shared" si="15"/>
        <v>0</v>
      </c>
      <c r="F25" s="130">
        <f t="shared" si="15"/>
        <v>0</v>
      </c>
      <c r="G25" s="130">
        <f t="shared" si="15"/>
        <v>0</v>
      </c>
      <c r="H25" s="130">
        <f t="shared" si="15"/>
        <v>0</v>
      </c>
      <c r="I25" s="130">
        <f t="shared" si="15"/>
        <v>0</v>
      </c>
      <c r="J25" s="130">
        <f t="shared" si="15"/>
        <v>0</v>
      </c>
      <c r="K25" s="130">
        <f t="shared" si="15"/>
        <v>0</v>
      </c>
      <c r="L25" s="130">
        <f t="shared" si="15"/>
        <v>0</v>
      </c>
      <c r="M25" s="130">
        <f t="shared" si="15"/>
        <v>0</v>
      </c>
      <c r="N25" s="130">
        <f t="shared" si="15"/>
        <v>0</v>
      </c>
      <c r="O25" s="130">
        <f t="shared" si="15"/>
        <v>0</v>
      </c>
      <c r="P25" s="292"/>
      <c r="Q25" s="212"/>
      <c r="R25" s="212"/>
      <c r="S25" s="212"/>
      <c r="T25" s="212"/>
      <c r="U25" s="244"/>
      <c r="V25" s="15"/>
    </row>
    <row r="26" spans="1:22" ht="15.75" customHeight="1" x14ac:dyDescent="0.3">
      <c r="A26" s="127"/>
      <c r="B26" s="128"/>
      <c r="C26" s="137" t="s">
        <v>96</v>
      </c>
      <c r="D26" s="121">
        <v>0</v>
      </c>
      <c r="E26" s="121">
        <v>0</v>
      </c>
      <c r="F26" s="194">
        <f t="shared" ref="F26:F29" si="16">+D26+E26</f>
        <v>0</v>
      </c>
      <c r="G26" s="121">
        <v>0</v>
      </c>
      <c r="H26" s="121">
        <v>0</v>
      </c>
      <c r="I26" s="194">
        <f t="shared" ref="I26:I29" si="17">+G26+H26</f>
        <v>0</v>
      </c>
      <c r="J26" s="121">
        <v>0</v>
      </c>
      <c r="K26" s="121">
        <v>0</v>
      </c>
      <c r="L26" s="194">
        <f t="shared" ref="L26:L29" si="18">+J26+K26</f>
        <v>0</v>
      </c>
      <c r="M26" s="125">
        <f t="shared" ref="M26:M29" si="19">+D26+G26+J26</f>
        <v>0</v>
      </c>
      <c r="N26" s="125">
        <f t="shared" ref="N26:N29" si="20">+E26+H26+K26</f>
        <v>0</v>
      </c>
      <c r="O26" s="178">
        <f t="shared" ref="O26:O29" si="21">+M26+N26</f>
        <v>0</v>
      </c>
      <c r="P26" s="291"/>
      <c r="Q26" s="212"/>
      <c r="R26" s="212"/>
      <c r="S26" s="212"/>
      <c r="T26" s="212"/>
      <c r="U26" s="244"/>
      <c r="V26" s="15"/>
    </row>
    <row r="27" spans="1:22" ht="15.75" customHeight="1" x14ac:dyDescent="0.3">
      <c r="A27" s="127"/>
      <c r="B27" s="128"/>
      <c r="C27" s="137" t="s">
        <v>97</v>
      </c>
      <c r="D27" s="121">
        <v>0</v>
      </c>
      <c r="E27" s="121">
        <v>0</v>
      </c>
      <c r="F27" s="194">
        <f t="shared" si="16"/>
        <v>0</v>
      </c>
      <c r="G27" s="121">
        <v>0</v>
      </c>
      <c r="H27" s="121">
        <v>0</v>
      </c>
      <c r="I27" s="194">
        <f t="shared" si="17"/>
        <v>0</v>
      </c>
      <c r="J27" s="121">
        <v>0</v>
      </c>
      <c r="K27" s="121">
        <v>0</v>
      </c>
      <c r="L27" s="194">
        <f t="shared" si="18"/>
        <v>0</v>
      </c>
      <c r="M27" s="125">
        <f t="shared" si="19"/>
        <v>0</v>
      </c>
      <c r="N27" s="125">
        <f t="shared" si="20"/>
        <v>0</v>
      </c>
      <c r="O27" s="178">
        <f t="shared" si="21"/>
        <v>0</v>
      </c>
      <c r="P27" s="291"/>
      <c r="Q27" s="212"/>
      <c r="R27" s="212"/>
      <c r="S27" s="212"/>
      <c r="T27" s="212"/>
      <c r="U27" s="244"/>
      <c r="V27" s="15"/>
    </row>
    <row r="28" spans="1:22" ht="15.75" customHeight="1" x14ac:dyDescent="0.3">
      <c r="A28" s="127"/>
      <c r="B28" s="128"/>
      <c r="C28" s="137" t="s">
        <v>98</v>
      </c>
      <c r="D28" s="121">
        <v>0</v>
      </c>
      <c r="E28" s="121">
        <v>0</v>
      </c>
      <c r="F28" s="194">
        <f t="shared" si="16"/>
        <v>0</v>
      </c>
      <c r="G28" s="121">
        <v>0</v>
      </c>
      <c r="H28" s="121">
        <v>0</v>
      </c>
      <c r="I28" s="194">
        <f t="shared" si="17"/>
        <v>0</v>
      </c>
      <c r="J28" s="121">
        <v>0</v>
      </c>
      <c r="K28" s="121">
        <v>0</v>
      </c>
      <c r="L28" s="194">
        <f t="shared" si="18"/>
        <v>0</v>
      </c>
      <c r="M28" s="125">
        <f t="shared" si="19"/>
        <v>0</v>
      </c>
      <c r="N28" s="125">
        <f t="shared" si="20"/>
        <v>0</v>
      </c>
      <c r="O28" s="178">
        <f t="shared" si="21"/>
        <v>0</v>
      </c>
      <c r="P28" s="291"/>
      <c r="Q28" s="212"/>
      <c r="R28" s="212"/>
      <c r="S28" s="212"/>
      <c r="T28" s="212"/>
      <c r="U28" s="244"/>
      <c r="V28" s="15"/>
    </row>
    <row r="29" spans="1:22" ht="15.75" customHeight="1" x14ac:dyDescent="0.3">
      <c r="A29" s="127"/>
      <c r="B29" s="128"/>
      <c r="C29" s="137" t="s">
        <v>99</v>
      </c>
      <c r="D29" s="121">
        <v>0</v>
      </c>
      <c r="E29" s="121">
        <v>0</v>
      </c>
      <c r="F29" s="194">
        <f t="shared" si="16"/>
        <v>0</v>
      </c>
      <c r="G29" s="121">
        <v>0</v>
      </c>
      <c r="H29" s="121">
        <v>0</v>
      </c>
      <c r="I29" s="194">
        <f t="shared" si="17"/>
        <v>0</v>
      </c>
      <c r="J29" s="121">
        <v>0</v>
      </c>
      <c r="K29" s="121">
        <v>0</v>
      </c>
      <c r="L29" s="194">
        <f t="shared" si="18"/>
        <v>0</v>
      </c>
      <c r="M29" s="125">
        <f t="shared" si="19"/>
        <v>0</v>
      </c>
      <c r="N29" s="125">
        <f t="shared" si="20"/>
        <v>0</v>
      </c>
      <c r="O29" s="178">
        <f t="shared" si="21"/>
        <v>0</v>
      </c>
      <c r="P29" s="291"/>
      <c r="Q29" s="212"/>
      <c r="R29" s="212"/>
      <c r="S29" s="212"/>
      <c r="T29" s="212"/>
      <c r="U29" s="244"/>
      <c r="V29" s="15"/>
    </row>
    <row r="30" spans="1:22" ht="15.75" customHeight="1" x14ac:dyDescent="0.3">
      <c r="A30" s="271" t="s">
        <v>66</v>
      </c>
      <c r="B30" s="212"/>
      <c r="C30" s="267"/>
      <c r="D30" s="130">
        <f ca="1">IFERROR(__xludf.DUMMYFUNCTION("+D31"),0)</f>
        <v>0</v>
      </c>
      <c r="E30" s="130">
        <f ca="1">IFERROR(__xludf.DUMMYFUNCTION("+E31"),0)</f>
        <v>0</v>
      </c>
      <c r="F30" s="130">
        <f ca="1">IFERROR(__xludf.DUMMYFUNCTION("+F31"),0)</f>
        <v>0</v>
      </c>
      <c r="G30" s="130">
        <f ca="1">IFERROR(__xludf.DUMMYFUNCTION("+G31"),0)</f>
        <v>0</v>
      </c>
      <c r="H30" s="130">
        <f ca="1">IFERROR(__xludf.DUMMYFUNCTION("+H31"),0)</f>
        <v>0</v>
      </c>
      <c r="I30" s="130">
        <f ca="1">IFERROR(__xludf.DUMMYFUNCTION("+I31"),0)</f>
        <v>0</v>
      </c>
      <c r="J30" s="130">
        <f ca="1">IFERROR(__xludf.DUMMYFUNCTION("+J31"),0)</f>
        <v>0</v>
      </c>
      <c r="K30" s="130">
        <f ca="1">IFERROR(__xludf.DUMMYFUNCTION("+K31"),0)</f>
        <v>0</v>
      </c>
      <c r="L30" s="130">
        <f ca="1">IFERROR(__xludf.DUMMYFUNCTION("+L31"),0)</f>
        <v>0</v>
      </c>
      <c r="M30" s="130">
        <f ca="1">IFERROR(__xludf.DUMMYFUNCTION("+M31"),0)</f>
        <v>0</v>
      </c>
      <c r="N30" s="130">
        <f ca="1">IFERROR(__xludf.DUMMYFUNCTION("+N31"),0)</f>
        <v>0</v>
      </c>
      <c r="O30" s="130">
        <f ca="1">IFERROR(__xludf.DUMMYFUNCTION("+O31"),0)</f>
        <v>0</v>
      </c>
      <c r="P30" s="292"/>
      <c r="Q30" s="212"/>
      <c r="R30" s="212"/>
      <c r="S30" s="212"/>
      <c r="T30" s="212"/>
      <c r="U30" s="244"/>
      <c r="V30" s="15"/>
    </row>
    <row r="31" spans="1:22" ht="15.75" customHeight="1" x14ac:dyDescent="0.3">
      <c r="A31" s="127"/>
      <c r="B31" s="128"/>
      <c r="C31" s="139" t="s">
        <v>100</v>
      </c>
      <c r="D31" s="121">
        <v>0</v>
      </c>
      <c r="E31" s="121">
        <v>0</v>
      </c>
      <c r="F31" s="194">
        <f>+D31+E31</f>
        <v>0</v>
      </c>
      <c r="G31" s="123">
        <v>0</v>
      </c>
      <c r="H31" s="123">
        <v>0</v>
      </c>
      <c r="I31" s="194">
        <f>+G31+H31</f>
        <v>0</v>
      </c>
      <c r="J31" s="123">
        <v>0</v>
      </c>
      <c r="K31" s="123">
        <v>0</v>
      </c>
      <c r="L31" s="194">
        <f>+J31+K31</f>
        <v>0</v>
      </c>
      <c r="M31" s="125">
        <f>+D31+G31+J31</f>
        <v>0</v>
      </c>
      <c r="N31" s="125">
        <f>+E31+H31+K31</f>
        <v>0</v>
      </c>
      <c r="O31" s="178">
        <f>+M31+N31</f>
        <v>0</v>
      </c>
      <c r="P31" s="291"/>
      <c r="Q31" s="212"/>
      <c r="R31" s="212"/>
      <c r="S31" s="212"/>
      <c r="T31" s="212"/>
      <c r="U31" s="244"/>
      <c r="V31" s="15"/>
    </row>
    <row r="32" spans="1:22" ht="15.75" customHeight="1" x14ac:dyDescent="0.3">
      <c r="A32" s="272" t="s">
        <v>67</v>
      </c>
      <c r="B32" s="212"/>
      <c r="C32" s="267"/>
      <c r="D32" s="130">
        <f t="shared" ref="D32:O32" si="22">SUM(D33:D38)</f>
        <v>0</v>
      </c>
      <c r="E32" s="130">
        <f t="shared" si="22"/>
        <v>0</v>
      </c>
      <c r="F32" s="130">
        <f t="shared" si="22"/>
        <v>0</v>
      </c>
      <c r="G32" s="130">
        <f t="shared" si="22"/>
        <v>0</v>
      </c>
      <c r="H32" s="130">
        <f t="shared" si="22"/>
        <v>0</v>
      </c>
      <c r="I32" s="130">
        <f t="shared" si="22"/>
        <v>0</v>
      </c>
      <c r="J32" s="130">
        <f t="shared" si="22"/>
        <v>0</v>
      </c>
      <c r="K32" s="130">
        <f t="shared" si="22"/>
        <v>0</v>
      </c>
      <c r="L32" s="130">
        <f t="shared" si="22"/>
        <v>0</v>
      </c>
      <c r="M32" s="130">
        <f t="shared" si="22"/>
        <v>0</v>
      </c>
      <c r="N32" s="130">
        <f t="shared" si="22"/>
        <v>0</v>
      </c>
      <c r="O32" s="130">
        <f t="shared" si="22"/>
        <v>0</v>
      </c>
      <c r="P32" s="292"/>
      <c r="Q32" s="212"/>
      <c r="R32" s="212"/>
      <c r="S32" s="212"/>
      <c r="T32" s="212"/>
      <c r="U32" s="244"/>
      <c r="V32" s="15"/>
    </row>
    <row r="33" spans="1:22" ht="15.75" customHeight="1" x14ac:dyDescent="0.3">
      <c r="A33" s="127"/>
      <c r="B33" s="128"/>
      <c r="C33" s="140" t="s">
        <v>130</v>
      </c>
      <c r="D33" s="121">
        <v>0</v>
      </c>
      <c r="E33" s="121">
        <v>0</v>
      </c>
      <c r="F33" s="194">
        <f t="shared" ref="F33:F38" si="23">+D33+E33</f>
        <v>0</v>
      </c>
      <c r="G33" s="123">
        <v>0</v>
      </c>
      <c r="H33" s="123">
        <v>0</v>
      </c>
      <c r="I33" s="194">
        <f t="shared" ref="I33:I38" si="24">+G33+H33</f>
        <v>0</v>
      </c>
      <c r="J33" s="123">
        <v>0</v>
      </c>
      <c r="K33" s="123">
        <v>0</v>
      </c>
      <c r="L33" s="194">
        <f t="shared" ref="L33:L38" si="25">+J33+K33</f>
        <v>0</v>
      </c>
      <c r="M33" s="125">
        <f t="shared" ref="M33:M38" si="26">+D33+G33+J33</f>
        <v>0</v>
      </c>
      <c r="N33" s="125">
        <f t="shared" ref="N33:N38" si="27">+E33+H33+K33</f>
        <v>0</v>
      </c>
      <c r="O33" s="178">
        <f t="shared" ref="O33:O38" si="28">+M33+N33</f>
        <v>0</v>
      </c>
      <c r="P33" s="291"/>
      <c r="Q33" s="212"/>
      <c r="R33" s="212"/>
      <c r="S33" s="212"/>
      <c r="T33" s="212"/>
      <c r="U33" s="244"/>
      <c r="V33" s="15"/>
    </row>
    <row r="34" spans="1:22" ht="15.75" customHeight="1" x14ac:dyDescent="0.3">
      <c r="A34" s="127"/>
      <c r="B34" s="128"/>
      <c r="C34" s="141" t="s">
        <v>102</v>
      </c>
      <c r="D34" s="121">
        <v>0</v>
      </c>
      <c r="E34" s="121">
        <v>0</v>
      </c>
      <c r="F34" s="194">
        <f t="shared" si="23"/>
        <v>0</v>
      </c>
      <c r="G34" s="123">
        <v>0</v>
      </c>
      <c r="H34" s="123">
        <v>0</v>
      </c>
      <c r="I34" s="194">
        <f t="shared" si="24"/>
        <v>0</v>
      </c>
      <c r="J34" s="123">
        <v>0</v>
      </c>
      <c r="K34" s="123">
        <v>0</v>
      </c>
      <c r="L34" s="194">
        <f t="shared" si="25"/>
        <v>0</v>
      </c>
      <c r="M34" s="125">
        <f t="shared" si="26"/>
        <v>0</v>
      </c>
      <c r="N34" s="125">
        <f t="shared" si="27"/>
        <v>0</v>
      </c>
      <c r="O34" s="178">
        <f t="shared" si="28"/>
        <v>0</v>
      </c>
      <c r="P34" s="291"/>
      <c r="Q34" s="212"/>
      <c r="R34" s="212"/>
      <c r="S34" s="212"/>
      <c r="T34" s="212"/>
      <c r="U34" s="244"/>
      <c r="V34" s="15"/>
    </row>
    <row r="35" spans="1:22" ht="15.75" customHeight="1" x14ac:dyDescent="0.3">
      <c r="A35" s="127"/>
      <c r="B35" s="128"/>
      <c r="C35" s="141" t="s">
        <v>103</v>
      </c>
      <c r="D35" s="121">
        <v>0</v>
      </c>
      <c r="E35" s="121">
        <v>0</v>
      </c>
      <c r="F35" s="194">
        <f t="shared" si="23"/>
        <v>0</v>
      </c>
      <c r="G35" s="123">
        <v>0</v>
      </c>
      <c r="H35" s="123">
        <v>0</v>
      </c>
      <c r="I35" s="194">
        <f t="shared" si="24"/>
        <v>0</v>
      </c>
      <c r="J35" s="123">
        <v>0</v>
      </c>
      <c r="K35" s="123">
        <v>0</v>
      </c>
      <c r="L35" s="194">
        <f t="shared" si="25"/>
        <v>0</v>
      </c>
      <c r="M35" s="125">
        <f t="shared" si="26"/>
        <v>0</v>
      </c>
      <c r="N35" s="125">
        <f t="shared" si="27"/>
        <v>0</v>
      </c>
      <c r="O35" s="178">
        <f t="shared" si="28"/>
        <v>0</v>
      </c>
      <c r="P35" s="291"/>
      <c r="Q35" s="212"/>
      <c r="R35" s="212"/>
      <c r="S35" s="212"/>
      <c r="T35" s="212"/>
      <c r="U35" s="244"/>
      <c r="V35" s="15"/>
    </row>
    <row r="36" spans="1:22" ht="15.75" customHeight="1" x14ac:dyDescent="0.3">
      <c r="A36" s="127"/>
      <c r="B36" s="128"/>
      <c r="C36" s="142" t="s">
        <v>104</v>
      </c>
      <c r="D36" s="121">
        <v>0</v>
      </c>
      <c r="E36" s="121">
        <v>0</v>
      </c>
      <c r="F36" s="194">
        <f t="shared" si="23"/>
        <v>0</v>
      </c>
      <c r="G36" s="123">
        <v>0</v>
      </c>
      <c r="H36" s="123">
        <v>0</v>
      </c>
      <c r="I36" s="194">
        <f t="shared" si="24"/>
        <v>0</v>
      </c>
      <c r="J36" s="123">
        <v>0</v>
      </c>
      <c r="K36" s="123">
        <v>0</v>
      </c>
      <c r="L36" s="194">
        <f t="shared" si="25"/>
        <v>0</v>
      </c>
      <c r="M36" s="125">
        <f t="shared" si="26"/>
        <v>0</v>
      </c>
      <c r="N36" s="125">
        <f t="shared" si="27"/>
        <v>0</v>
      </c>
      <c r="O36" s="178">
        <f t="shared" si="28"/>
        <v>0</v>
      </c>
      <c r="P36" s="296"/>
      <c r="Q36" s="297"/>
      <c r="R36" s="297"/>
      <c r="S36" s="297"/>
      <c r="T36" s="297"/>
      <c r="U36" s="298"/>
      <c r="V36" s="15"/>
    </row>
    <row r="37" spans="1:22" ht="15.75" customHeight="1" x14ac:dyDescent="0.3">
      <c r="A37" s="127"/>
      <c r="B37" s="128"/>
      <c r="C37" s="142" t="s">
        <v>105</v>
      </c>
      <c r="D37" s="121">
        <v>0</v>
      </c>
      <c r="E37" s="121">
        <v>0</v>
      </c>
      <c r="F37" s="194">
        <f t="shared" si="23"/>
        <v>0</v>
      </c>
      <c r="G37" s="123">
        <v>0</v>
      </c>
      <c r="H37" s="123">
        <v>0</v>
      </c>
      <c r="I37" s="194">
        <f t="shared" si="24"/>
        <v>0</v>
      </c>
      <c r="J37" s="123">
        <v>0</v>
      </c>
      <c r="K37" s="123">
        <v>0</v>
      </c>
      <c r="L37" s="194">
        <f t="shared" si="25"/>
        <v>0</v>
      </c>
      <c r="M37" s="125">
        <f t="shared" si="26"/>
        <v>0</v>
      </c>
      <c r="N37" s="125">
        <f t="shared" si="27"/>
        <v>0</v>
      </c>
      <c r="O37" s="178">
        <f t="shared" si="28"/>
        <v>0</v>
      </c>
      <c r="P37" s="299"/>
      <c r="Q37" s="212"/>
      <c r="R37" s="212"/>
      <c r="S37" s="212"/>
      <c r="T37" s="212"/>
      <c r="U37" s="244"/>
      <c r="V37" s="15"/>
    </row>
    <row r="38" spans="1:22" ht="15.75" customHeight="1" x14ac:dyDescent="0.3">
      <c r="A38" s="143"/>
      <c r="B38" s="144"/>
      <c r="C38" s="145" t="s">
        <v>105</v>
      </c>
      <c r="D38" s="146">
        <v>0</v>
      </c>
      <c r="E38" s="146">
        <v>0</v>
      </c>
      <c r="F38" s="194">
        <f t="shared" si="23"/>
        <v>0</v>
      </c>
      <c r="G38" s="147">
        <v>0</v>
      </c>
      <c r="H38" s="147">
        <v>0</v>
      </c>
      <c r="I38" s="194">
        <f t="shared" si="24"/>
        <v>0</v>
      </c>
      <c r="J38" s="147">
        <v>0</v>
      </c>
      <c r="K38" s="147">
        <v>0</v>
      </c>
      <c r="L38" s="194">
        <f t="shared" si="25"/>
        <v>0</v>
      </c>
      <c r="M38" s="125">
        <f t="shared" si="26"/>
        <v>0</v>
      </c>
      <c r="N38" s="125">
        <f t="shared" si="27"/>
        <v>0</v>
      </c>
      <c r="O38" s="178">
        <f t="shared" si="28"/>
        <v>0</v>
      </c>
      <c r="P38" s="314"/>
      <c r="Q38" s="228"/>
      <c r="R38" s="228"/>
      <c r="S38" s="228"/>
      <c r="T38" s="228"/>
      <c r="U38" s="253"/>
      <c r="V38" s="15"/>
    </row>
    <row r="39" spans="1:22" ht="15.75" customHeight="1" x14ac:dyDescent="0.3">
      <c r="A39" s="149" t="s">
        <v>131</v>
      </c>
      <c r="B39" s="150"/>
      <c r="C39" s="151"/>
      <c r="D39" s="152">
        <f t="shared" ref="D39:O39" ca="1" si="29">+D8+D11+D22+D25+D30+D32</f>
        <v>0</v>
      </c>
      <c r="E39" s="152">
        <f t="shared" ca="1" si="29"/>
        <v>0</v>
      </c>
      <c r="F39" s="152">
        <f t="shared" ca="1" si="29"/>
        <v>0</v>
      </c>
      <c r="G39" s="152">
        <f t="shared" ca="1" si="29"/>
        <v>0</v>
      </c>
      <c r="H39" s="152">
        <f t="shared" ca="1" si="29"/>
        <v>0</v>
      </c>
      <c r="I39" s="152">
        <f t="shared" ca="1" si="29"/>
        <v>0</v>
      </c>
      <c r="J39" s="152">
        <f t="shared" ca="1" si="29"/>
        <v>0</v>
      </c>
      <c r="K39" s="152">
        <f t="shared" ca="1" si="29"/>
        <v>0</v>
      </c>
      <c r="L39" s="152">
        <f t="shared" ca="1" si="29"/>
        <v>0</v>
      </c>
      <c r="M39" s="152">
        <f t="shared" ca="1" si="29"/>
        <v>0</v>
      </c>
      <c r="N39" s="152">
        <f t="shared" ca="1" si="29"/>
        <v>0</v>
      </c>
      <c r="O39" s="152">
        <f t="shared" ca="1" si="29"/>
        <v>0</v>
      </c>
      <c r="P39" s="301"/>
      <c r="Q39" s="277"/>
      <c r="R39" s="277"/>
      <c r="S39" s="277"/>
      <c r="T39" s="277"/>
      <c r="U39" s="278"/>
      <c r="V39" s="189"/>
    </row>
    <row r="40" spans="1:22" ht="15.75" customHeight="1" x14ac:dyDescent="0.3">
      <c r="A40" s="57"/>
      <c r="B40" s="19"/>
      <c r="C40" s="154"/>
      <c r="D40" s="155"/>
      <c r="E40" s="279"/>
      <c r="F40" s="217"/>
      <c r="G40" s="217"/>
      <c r="H40" s="156"/>
      <c r="I40" s="156"/>
      <c r="J40" s="156"/>
      <c r="K40" s="156"/>
      <c r="L40" s="157"/>
      <c r="M40" s="72"/>
      <c r="N40" s="157"/>
      <c r="O40" s="72" t="s">
        <v>149</v>
      </c>
      <c r="P40" s="158"/>
      <c r="Q40" s="158"/>
      <c r="R40" s="158"/>
      <c r="S40" s="158"/>
      <c r="T40" s="158"/>
      <c r="U40" s="158"/>
      <c r="V40" s="15"/>
    </row>
    <row r="41" spans="1:22" ht="15.75" customHeight="1" x14ac:dyDescent="0.3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</row>
    <row r="42" spans="1:22" ht="15.75" customHeight="1" x14ac:dyDescent="0.3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</row>
    <row r="43" spans="1:22" ht="15.75" customHeight="1" x14ac:dyDescent="0.3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</row>
    <row r="44" spans="1:22" ht="15.75" customHeight="1" x14ac:dyDescent="0.3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</row>
    <row r="45" spans="1:22" ht="15.75" customHeight="1" x14ac:dyDescent="0.3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</row>
    <row r="46" spans="1:22" ht="15.75" customHeight="1" x14ac:dyDescent="0.3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</row>
    <row r="47" spans="1:22" ht="15.75" customHeight="1" x14ac:dyDescent="0.3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</row>
    <row r="48" spans="1:22" ht="15.75" customHeight="1" x14ac:dyDescent="0.3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</row>
    <row r="49" spans="1:15" ht="15.75" customHeight="1" x14ac:dyDescent="0.3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</row>
    <row r="50" spans="1:15" ht="15.75" customHeight="1" x14ac:dyDescent="0.3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</row>
    <row r="51" spans="1:15" ht="15.75" customHeight="1" x14ac:dyDescent="0.3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</row>
    <row r="52" spans="1:15" ht="15.75" customHeight="1" x14ac:dyDescent="0.3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</row>
    <row r="53" spans="1:15" ht="15.75" customHeight="1" x14ac:dyDescent="0.3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</row>
    <row r="54" spans="1:15" ht="15.75" customHeight="1" x14ac:dyDescent="0.3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</row>
    <row r="55" spans="1:15" ht="15.75" customHeight="1" x14ac:dyDescent="0.3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</row>
    <row r="56" spans="1:15" ht="15.75" customHeight="1" x14ac:dyDescent="0.3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</row>
    <row r="57" spans="1:15" ht="15.75" customHeight="1" x14ac:dyDescent="0.3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</row>
    <row r="58" spans="1:15" ht="15.75" customHeight="1" x14ac:dyDescent="0.3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</row>
    <row r="59" spans="1:15" ht="15.75" customHeight="1" x14ac:dyDescent="0.3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</row>
    <row r="60" spans="1:15" ht="15.75" customHeight="1" x14ac:dyDescent="0.3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</row>
    <row r="61" spans="1:15" ht="15.75" customHeight="1" x14ac:dyDescent="0.3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</row>
    <row r="62" spans="1:15" ht="15.75" customHeight="1" x14ac:dyDescent="0.3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</row>
    <row r="63" spans="1:15" ht="15.75" customHeight="1" x14ac:dyDescent="0.3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</row>
    <row r="64" spans="1:15" ht="15.75" customHeight="1" x14ac:dyDescent="0.3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</row>
    <row r="65" spans="1:15" ht="15.75" customHeight="1" x14ac:dyDescent="0.3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</row>
    <row r="66" spans="1:15" ht="15.75" customHeight="1" x14ac:dyDescent="0.3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</row>
    <row r="67" spans="1:15" ht="15.75" customHeight="1" x14ac:dyDescent="0.3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</row>
    <row r="68" spans="1:15" ht="15.75" customHeight="1" x14ac:dyDescent="0.3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</row>
    <row r="69" spans="1:15" ht="15.75" customHeight="1" x14ac:dyDescent="0.3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</row>
    <row r="70" spans="1:15" ht="15.75" customHeight="1" x14ac:dyDescent="0.3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</row>
    <row r="71" spans="1:15" ht="15.75" customHeight="1" x14ac:dyDescent="0.3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</row>
    <row r="72" spans="1:15" ht="15.75" customHeight="1" x14ac:dyDescent="0.3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</row>
    <row r="73" spans="1:15" ht="15.75" customHeight="1" x14ac:dyDescent="0.3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</row>
    <row r="74" spans="1:15" ht="15.75" customHeight="1" x14ac:dyDescent="0.3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</row>
    <row r="75" spans="1:15" ht="15.75" customHeight="1" x14ac:dyDescent="0.3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</row>
    <row r="76" spans="1:15" ht="15.75" customHeight="1" x14ac:dyDescent="0.3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</row>
    <row r="77" spans="1:15" ht="15.75" customHeight="1" x14ac:dyDescent="0.3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</row>
    <row r="78" spans="1:15" ht="15.75" customHeight="1" x14ac:dyDescent="0.3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</row>
    <row r="79" spans="1:15" ht="15.75" customHeight="1" x14ac:dyDescent="0.3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</row>
    <row r="80" spans="1:15" ht="15.75" customHeight="1" x14ac:dyDescent="0.3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</row>
    <row r="81" spans="1:15" ht="15.75" customHeight="1" x14ac:dyDescent="0.3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</row>
    <row r="82" spans="1:15" ht="15.75" customHeight="1" x14ac:dyDescent="0.3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</row>
    <row r="83" spans="1:15" ht="15.75" customHeight="1" x14ac:dyDescent="0.3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</row>
    <row r="84" spans="1:15" ht="15.75" customHeight="1" x14ac:dyDescent="0.3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</row>
    <row r="85" spans="1:15" ht="15.75" customHeight="1" x14ac:dyDescent="0.3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</row>
    <row r="86" spans="1:15" ht="15.75" customHeight="1" x14ac:dyDescent="0.3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</row>
    <row r="87" spans="1:15" ht="15.75" customHeight="1" x14ac:dyDescent="0.3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</row>
    <row r="88" spans="1:15" ht="15.75" customHeight="1" x14ac:dyDescent="0.3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</row>
    <row r="89" spans="1:15" ht="15.75" customHeight="1" x14ac:dyDescent="0.3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</row>
    <row r="90" spans="1:15" ht="15.75" customHeight="1" x14ac:dyDescent="0.3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</row>
    <row r="91" spans="1:15" ht="15.75" customHeight="1" x14ac:dyDescent="0.3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</row>
    <row r="92" spans="1:15" ht="15.75" customHeight="1" x14ac:dyDescent="0.3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</row>
    <row r="93" spans="1:15" ht="15.75" customHeight="1" x14ac:dyDescent="0.3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</row>
    <row r="94" spans="1:15" ht="15.75" customHeight="1" x14ac:dyDescent="0.3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</row>
    <row r="95" spans="1:15" ht="15.75" customHeight="1" x14ac:dyDescent="0.3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</row>
    <row r="96" spans="1:15" ht="15.75" customHeight="1" x14ac:dyDescent="0.3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</row>
    <row r="97" spans="1:15" ht="15.75" customHeight="1" x14ac:dyDescent="0.3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</row>
    <row r="98" spans="1:15" ht="15.75" customHeight="1" x14ac:dyDescent="0.3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</row>
    <row r="99" spans="1:15" ht="15.75" customHeight="1" x14ac:dyDescent="0.3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</row>
    <row r="100" spans="1:15" ht="15.75" customHeight="1" x14ac:dyDescent="0.3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</row>
    <row r="101" spans="1:15" ht="15.75" customHeight="1" x14ac:dyDescent="0.3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</row>
    <row r="102" spans="1:15" ht="15.75" customHeight="1" x14ac:dyDescent="0.3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</row>
    <row r="103" spans="1:15" ht="15.75" customHeight="1" x14ac:dyDescent="0.3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</row>
    <row r="104" spans="1:15" ht="15.75" customHeight="1" x14ac:dyDescent="0.3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</row>
    <row r="105" spans="1:15" ht="15.75" customHeight="1" x14ac:dyDescent="0.3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</row>
    <row r="106" spans="1:15" ht="15.75" customHeight="1" x14ac:dyDescent="0.3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</row>
    <row r="107" spans="1:15" ht="15.75" customHeight="1" x14ac:dyDescent="0.3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</row>
    <row r="108" spans="1:15" ht="15.75" customHeight="1" x14ac:dyDescent="0.3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</row>
    <row r="109" spans="1:15" ht="15.75" customHeight="1" x14ac:dyDescent="0.3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</row>
    <row r="110" spans="1:15" ht="15.75" customHeight="1" x14ac:dyDescent="0.3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</row>
    <row r="111" spans="1:15" ht="15.75" customHeight="1" x14ac:dyDescent="0.3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</row>
    <row r="112" spans="1:15" ht="15.75" customHeight="1" x14ac:dyDescent="0.3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</row>
    <row r="113" spans="1:15" ht="15.75" customHeight="1" x14ac:dyDescent="0.3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</row>
    <row r="114" spans="1:15" ht="15.75" customHeight="1" x14ac:dyDescent="0.3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</row>
    <row r="115" spans="1:15" ht="15.75" customHeight="1" x14ac:dyDescent="0.3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</row>
    <row r="116" spans="1:15" ht="15.75" customHeight="1" x14ac:dyDescent="0.3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</row>
    <row r="117" spans="1:15" ht="15.75" customHeight="1" x14ac:dyDescent="0.3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</row>
    <row r="118" spans="1:15" ht="15.75" customHeight="1" x14ac:dyDescent="0.3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</row>
    <row r="119" spans="1:15" ht="15.75" customHeight="1" x14ac:dyDescent="0.3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</row>
    <row r="120" spans="1:15" ht="15.75" customHeight="1" x14ac:dyDescent="0.3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</row>
    <row r="121" spans="1:15" ht="15.75" customHeight="1" x14ac:dyDescent="0.3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</row>
    <row r="122" spans="1:15" ht="15.75" customHeight="1" x14ac:dyDescent="0.3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</row>
    <row r="123" spans="1:15" ht="15.75" customHeight="1" x14ac:dyDescent="0.3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</row>
    <row r="124" spans="1:15" ht="15.75" customHeight="1" x14ac:dyDescent="0.3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</row>
    <row r="125" spans="1:15" ht="15.75" customHeight="1" x14ac:dyDescent="0.3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</row>
    <row r="126" spans="1:15" ht="15.75" customHeight="1" x14ac:dyDescent="0.3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</row>
    <row r="127" spans="1:15" ht="15.75" customHeight="1" x14ac:dyDescent="0.3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</row>
    <row r="128" spans="1:15" ht="15.75" customHeight="1" x14ac:dyDescent="0.3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</row>
    <row r="129" spans="1:15" ht="15.75" customHeight="1" x14ac:dyDescent="0.3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</row>
    <row r="130" spans="1:15" ht="15.75" customHeight="1" x14ac:dyDescent="0.3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</row>
    <row r="131" spans="1:15" ht="15.75" customHeight="1" x14ac:dyDescent="0.3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</row>
    <row r="132" spans="1:15" ht="15.75" customHeight="1" x14ac:dyDescent="0.3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</row>
    <row r="133" spans="1:15" ht="15.75" customHeight="1" x14ac:dyDescent="0.3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</row>
    <row r="134" spans="1:15" ht="15.75" customHeight="1" x14ac:dyDescent="0.3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</row>
    <row r="135" spans="1:15" ht="15.75" customHeight="1" x14ac:dyDescent="0.3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</row>
    <row r="136" spans="1:15" ht="15.75" customHeight="1" x14ac:dyDescent="0.3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</row>
    <row r="137" spans="1:15" ht="15.75" customHeight="1" x14ac:dyDescent="0.3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</row>
    <row r="138" spans="1:15" ht="15.75" customHeight="1" x14ac:dyDescent="0.3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</row>
    <row r="139" spans="1:15" ht="15.75" customHeight="1" x14ac:dyDescent="0.3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</row>
    <row r="140" spans="1:15" ht="15.75" customHeight="1" x14ac:dyDescent="0.3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</row>
    <row r="141" spans="1:15" ht="15.75" customHeight="1" x14ac:dyDescent="0.3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</row>
    <row r="142" spans="1:15" ht="15.75" customHeight="1" x14ac:dyDescent="0.3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</row>
    <row r="143" spans="1:15" ht="15.75" customHeight="1" x14ac:dyDescent="0.3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</row>
    <row r="144" spans="1:15" ht="15.75" customHeight="1" x14ac:dyDescent="0.3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</row>
    <row r="145" spans="1:15" ht="15.75" customHeight="1" x14ac:dyDescent="0.3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</row>
    <row r="146" spans="1:15" ht="15.75" customHeight="1" x14ac:dyDescent="0.3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</row>
    <row r="147" spans="1:15" ht="15.75" customHeight="1" x14ac:dyDescent="0.3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</row>
    <row r="148" spans="1:15" ht="15.75" customHeight="1" x14ac:dyDescent="0.3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</row>
    <row r="149" spans="1:15" ht="15.75" customHeight="1" x14ac:dyDescent="0.3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</row>
    <row r="150" spans="1:15" ht="15.75" customHeight="1" x14ac:dyDescent="0.3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</row>
    <row r="151" spans="1:15" ht="15.75" customHeight="1" x14ac:dyDescent="0.3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</row>
    <row r="152" spans="1:15" ht="15.75" customHeight="1" x14ac:dyDescent="0.3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</row>
    <row r="153" spans="1:15" ht="15.75" customHeight="1" x14ac:dyDescent="0.3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</row>
    <row r="154" spans="1:15" ht="15.75" customHeight="1" x14ac:dyDescent="0.3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</row>
    <row r="155" spans="1:15" ht="15.75" customHeight="1" x14ac:dyDescent="0.3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</row>
    <row r="156" spans="1:15" ht="15.75" customHeight="1" x14ac:dyDescent="0.3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</row>
    <row r="157" spans="1:15" ht="15.75" customHeight="1" x14ac:dyDescent="0.3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</row>
    <row r="158" spans="1:15" ht="15.75" customHeight="1" x14ac:dyDescent="0.3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</row>
    <row r="159" spans="1:15" ht="15.75" customHeight="1" x14ac:dyDescent="0.3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</row>
    <row r="160" spans="1:15" ht="15.75" customHeight="1" x14ac:dyDescent="0.3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</row>
    <row r="161" spans="1:15" ht="15.75" customHeight="1" x14ac:dyDescent="0.3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</row>
    <row r="162" spans="1:15" ht="15.75" customHeight="1" x14ac:dyDescent="0.3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</row>
    <row r="163" spans="1:15" ht="15.75" customHeight="1" x14ac:dyDescent="0.3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</row>
    <row r="164" spans="1:15" ht="15.75" customHeight="1" x14ac:dyDescent="0.3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</row>
    <row r="165" spans="1:15" ht="15.75" customHeight="1" x14ac:dyDescent="0.3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</row>
    <row r="166" spans="1:15" ht="15.75" customHeight="1" x14ac:dyDescent="0.3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</row>
    <row r="167" spans="1:15" ht="15.75" customHeight="1" x14ac:dyDescent="0.3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</row>
    <row r="168" spans="1:15" ht="15.75" customHeight="1" x14ac:dyDescent="0.3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</row>
    <row r="169" spans="1:15" ht="15.75" customHeight="1" x14ac:dyDescent="0.3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</row>
    <row r="170" spans="1:15" ht="15.75" customHeight="1" x14ac:dyDescent="0.3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</row>
    <row r="171" spans="1:15" ht="15.75" customHeight="1" x14ac:dyDescent="0.3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</row>
    <row r="172" spans="1:15" ht="15.75" customHeight="1" x14ac:dyDescent="0.3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</row>
    <row r="173" spans="1:15" ht="15.75" customHeight="1" x14ac:dyDescent="0.3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</row>
    <row r="174" spans="1:15" ht="15.75" customHeight="1" x14ac:dyDescent="0.3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</row>
    <row r="175" spans="1:15" ht="15.75" customHeight="1" x14ac:dyDescent="0.3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</row>
    <row r="176" spans="1:15" ht="15.75" customHeight="1" x14ac:dyDescent="0.3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</row>
    <row r="177" spans="1:15" ht="15.75" customHeight="1" x14ac:dyDescent="0.3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</row>
    <row r="178" spans="1:15" ht="15.75" customHeight="1" x14ac:dyDescent="0.3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</row>
    <row r="179" spans="1:15" ht="15.75" customHeight="1" x14ac:dyDescent="0.3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</row>
    <row r="180" spans="1:15" ht="15.75" customHeight="1" x14ac:dyDescent="0.3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</row>
    <row r="181" spans="1:15" ht="15.75" customHeight="1" x14ac:dyDescent="0.3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</row>
    <row r="182" spans="1:15" ht="15.75" customHeight="1" x14ac:dyDescent="0.3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</row>
    <row r="183" spans="1:15" ht="15.75" customHeight="1" x14ac:dyDescent="0.3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</row>
    <row r="184" spans="1:15" ht="15.75" customHeight="1" x14ac:dyDescent="0.3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</row>
    <row r="185" spans="1:15" ht="15.75" customHeight="1" x14ac:dyDescent="0.3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</row>
    <row r="186" spans="1:15" ht="15.75" customHeight="1" x14ac:dyDescent="0.3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</row>
    <row r="187" spans="1:15" ht="15.75" customHeight="1" x14ac:dyDescent="0.3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</row>
    <row r="188" spans="1:15" ht="15.75" customHeight="1" x14ac:dyDescent="0.3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</row>
    <row r="189" spans="1:15" ht="15.75" customHeight="1" x14ac:dyDescent="0.3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</row>
    <row r="190" spans="1:15" ht="15.75" customHeight="1" x14ac:dyDescent="0.3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</row>
    <row r="191" spans="1:15" ht="15.75" customHeight="1" x14ac:dyDescent="0.3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</row>
    <row r="192" spans="1:15" ht="15.75" customHeight="1" x14ac:dyDescent="0.3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</row>
    <row r="193" spans="1:15" ht="15.75" customHeight="1" x14ac:dyDescent="0.3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</row>
    <row r="194" spans="1:15" ht="15.75" customHeight="1" x14ac:dyDescent="0.3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</row>
    <row r="195" spans="1:15" ht="15.75" customHeight="1" x14ac:dyDescent="0.3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</row>
    <row r="196" spans="1:15" ht="15.75" customHeight="1" x14ac:dyDescent="0.3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</row>
    <row r="197" spans="1:15" ht="15.75" customHeight="1" x14ac:dyDescent="0.3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</row>
    <row r="198" spans="1:15" ht="15.75" customHeight="1" x14ac:dyDescent="0.3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</row>
    <row r="199" spans="1:15" ht="15.75" customHeight="1" x14ac:dyDescent="0.3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</row>
    <row r="200" spans="1:15" ht="15.75" customHeight="1" x14ac:dyDescent="0.3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</row>
    <row r="201" spans="1:15" ht="15.75" customHeight="1" x14ac:dyDescent="0.3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</row>
    <row r="202" spans="1:15" ht="15.75" customHeight="1" x14ac:dyDescent="0.3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</row>
    <row r="203" spans="1:15" ht="15.75" customHeight="1" x14ac:dyDescent="0.3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</row>
    <row r="204" spans="1:15" ht="15.75" customHeight="1" x14ac:dyDescent="0.3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</row>
    <row r="205" spans="1:15" ht="15.75" customHeight="1" x14ac:dyDescent="0.3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</row>
    <row r="206" spans="1:15" ht="15.75" customHeight="1" x14ac:dyDescent="0.3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</row>
    <row r="207" spans="1:15" ht="15.75" customHeight="1" x14ac:dyDescent="0.3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</row>
    <row r="208" spans="1:15" ht="15.75" customHeight="1" x14ac:dyDescent="0.3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</row>
    <row r="209" spans="1:15" ht="15.75" customHeight="1" x14ac:dyDescent="0.3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</row>
    <row r="210" spans="1:15" ht="15.75" customHeight="1" x14ac:dyDescent="0.3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</row>
    <row r="211" spans="1:15" ht="15.75" customHeight="1" x14ac:dyDescent="0.3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</row>
    <row r="212" spans="1:15" ht="15.75" customHeight="1" x14ac:dyDescent="0.3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</row>
    <row r="213" spans="1:15" ht="15.75" customHeight="1" x14ac:dyDescent="0.3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</row>
    <row r="214" spans="1:15" ht="15.75" customHeight="1" x14ac:dyDescent="0.3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</row>
    <row r="215" spans="1:15" ht="15.75" customHeight="1" x14ac:dyDescent="0.3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</row>
    <row r="216" spans="1:15" ht="15.75" customHeight="1" x14ac:dyDescent="0.3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</row>
    <row r="217" spans="1:15" ht="15.75" customHeight="1" x14ac:dyDescent="0.3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</row>
    <row r="218" spans="1:15" ht="15.75" customHeight="1" x14ac:dyDescent="0.3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</row>
    <row r="219" spans="1:15" ht="15.75" customHeight="1" x14ac:dyDescent="0.3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</row>
    <row r="220" spans="1:15" ht="15.75" customHeight="1" x14ac:dyDescent="0.3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</row>
    <row r="221" spans="1:15" ht="15.75" customHeight="1" x14ac:dyDescent="0.3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</row>
    <row r="222" spans="1:15" ht="15.75" customHeight="1" x14ac:dyDescent="0.3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</row>
    <row r="223" spans="1:15" ht="15.75" customHeight="1" x14ac:dyDescent="0.3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</row>
    <row r="224" spans="1:15" ht="15.75" customHeight="1" x14ac:dyDescent="0.3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</row>
    <row r="225" spans="1:15" ht="15.75" customHeight="1" x14ac:dyDescent="0.3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</row>
    <row r="226" spans="1:15" ht="15.75" customHeight="1" x14ac:dyDescent="0.3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</row>
    <row r="227" spans="1:15" ht="15.75" customHeight="1" x14ac:dyDescent="0.3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</row>
    <row r="228" spans="1:15" ht="15.75" customHeight="1" x14ac:dyDescent="0.3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</row>
    <row r="229" spans="1:15" ht="15.75" customHeight="1" x14ac:dyDescent="0.3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</row>
    <row r="230" spans="1:15" ht="15.75" customHeight="1" x14ac:dyDescent="0.3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</row>
    <row r="231" spans="1:15" ht="15.75" customHeight="1" x14ac:dyDescent="0.3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</row>
    <row r="232" spans="1:15" ht="15.75" customHeight="1" x14ac:dyDescent="0.3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</row>
    <row r="233" spans="1:15" ht="15.75" customHeight="1" x14ac:dyDescent="0.3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</row>
    <row r="234" spans="1:15" ht="15.75" customHeight="1" x14ac:dyDescent="0.3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</row>
    <row r="235" spans="1:15" ht="15.75" customHeight="1" x14ac:dyDescent="0.3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</row>
    <row r="236" spans="1:15" ht="15.75" customHeight="1" x14ac:dyDescent="0.3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</row>
    <row r="237" spans="1:15" ht="15.75" customHeight="1" x14ac:dyDescent="0.3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</row>
    <row r="238" spans="1:15" ht="15.75" customHeight="1" x14ac:dyDescent="0.3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</row>
    <row r="239" spans="1:15" ht="15.75" customHeight="1" x14ac:dyDescent="0.3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</row>
    <row r="240" spans="1:15" ht="15.75" customHeight="1" x14ac:dyDescent="0.3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</row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62">
    <mergeCell ref="P36:U36"/>
    <mergeCell ref="P37:U37"/>
    <mergeCell ref="P38:U38"/>
    <mergeCell ref="P39:U39"/>
    <mergeCell ref="E40:G40"/>
    <mergeCell ref="P29:U29"/>
    <mergeCell ref="P30:U30"/>
    <mergeCell ref="P31:U31"/>
    <mergeCell ref="P32:U32"/>
    <mergeCell ref="P33:U33"/>
    <mergeCell ref="P34:U34"/>
    <mergeCell ref="P35:U35"/>
    <mergeCell ref="A1:U1"/>
    <mergeCell ref="B3:E3"/>
    <mergeCell ref="D4:F4"/>
    <mergeCell ref="G4:I4"/>
    <mergeCell ref="J4:L4"/>
    <mergeCell ref="M4:O4"/>
    <mergeCell ref="P4:U4"/>
    <mergeCell ref="A7:C7"/>
    <mergeCell ref="A8:C8"/>
    <mergeCell ref="A11:C11"/>
    <mergeCell ref="A22:C22"/>
    <mergeCell ref="A25:C25"/>
    <mergeCell ref="A30:C30"/>
    <mergeCell ref="A32:C32"/>
    <mergeCell ref="D5:D6"/>
    <mergeCell ref="E5:E6"/>
    <mergeCell ref="F5:F6"/>
    <mergeCell ref="G5:G6"/>
    <mergeCell ref="H5:H6"/>
    <mergeCell ref="O5:O6"/>
    <mergeCell ref="P5:U6"/>
    <mergeCell ref="P7:U7"/>
    <mergeCell ref="P8:U8"/>
    <mergeCell ref="I5:I6"/>
    <mergeCell ref="J5:J6"/>
    <mergeCell ref="K5:K6"/>
    <mergeCell ref="L5:L6"/>
    <mergeCell ref="M5:M6"/>
    <mergeCell ref="P28:U28"/>
    <mergeCell ref="P19:U19"/>
    <mergeCell ref="P20:U20"/>
    <mergeCell ref="P21:U21"/>
    <mergeCell ref="P22:U22"/>
    <mergeCell ref="P23:U23"/>
    <mergeCell ref="A6:C6"/>
    <mergeCell ref="P24:U24"/>
    <mergeCell ref="P25:U25"/>
    <mergeCell ref="P26:U26"/>
    <mergeCell ref="P27:U27"/>
    <mergeCell ref="P14:U14"/>
    <mergeCell ref="P15:U15"/>
    <mergeCell ref="P16:U16"/>
    <mergeCell ref="P17:U17"/>
    <mergeCell ref="P18:U18"/>
    <mergeCell ref="P9:U9"/>
    <mergeCell ref="P10:U10"/>
    <mergeCell ref="P11:U11"/>
    <mergeCell ref="P12:U12"/>
    <mergeCell ref="P13:U13"/>
    <mergeCell ref="N5:N6"/>
  </mergeCells>
  <conditionalFormatting sqref="D9:D38 E11:O11 G12:G21 J12:J24 E22:I22 K22:O22 E25:O25 E30:O30 E32:O32">
    <cfRule type="expression" dxfId="29" priority="1" stopIfTrue="1">
      <formula>$Q9&gt;0</formula>
    </cfRule>
  </conditionalFormatting>
  <conditionalFormatting sqref="D8:O8">
    <cfRule type="expression" dxfId="28" priority="2" stopIfTrue="1">
      <formula>$Q8&gt;0</formula>
    </cfRule>
  </conditionalFormatting>
  <conditionalFormatting sqref="E26:E29">
    <cfRule type="expression" dxfId="27" priority="3" stopIfTrue="1">
      <formula>$Q26&gt;0</formula>
    </cfRule>
  </conditionalFormatting>
  <conditionalFormatting sqref="G23:G24">
    <cfRule type="expression" dxfId="26" priority="4" stopIfTrue="1">
      <formula>$Q23&gt;0</formula>
    </cfRule>
  </conditionalFormatting>
  <conditionalFormatting sqref="G26:H29">
    <cfRule type="expression" dxfId="25" priority="5" stopIfTrue="1">
      <formula>$Q26&gt;0</formula>
    </cfRule>
  </conditionalFormatting>
  <conditionalFormatting sqref="J26:K29">
    <cfRule type="expression" dxfId="24" priority="6" stopIfTrue="1">
      <formula>$Q26&gt;0</formula>
    </cfRule>
  </conditionalFormatting>
  <printOptions horizontalCentered="1"/>
  <pageMargins left="0" right="0" top="0" bottom="0" header="0" footer="0"/>
  <pageSetup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V1000"/>
  <sheetViews>
    <sheetView workbookViewId="0">
      <selection activeCell="A6" sqref="A6:C6"/>
    </sheetView>
  </sheetViews>
  <sheetFormatPr defaultColWidth="11.19921875" defaultRowHeight="15" customHeight="1" x14ac:dyDescent="0.3"/>
  <cols>
    <col min="1" max="1" width="5.3984375" customWidth="1"/>
    <col min="2" max="2" width="2.3984375" customWidth="1"/>
    <col min="3" max="3" width="41.19921875" customWidth="1"/>
    <col min="4" max="6" width="12" customWidth="1"/>
    <col min="7" max="7" width="13" customWidth="1"/>
    <col min="8" max="8" width="12" customWidth="1"/>
    <col min="9" max="10" width="12.3984375" customWidth="1"/>
    <col min="11" max="12" width="12" customWidth="1"/>
    <col min="13" max="13" width="12.3984375" customWidth="1"/>
    <col min="14" max="15" width="12" customWidth="1"/>
    <col min="16" max="16" width="23.3984375" customWidth="1"/>
    <col min="17" max="17" width="9.3984375" customWidth="1"/>
    <col min="18" max="18" width="8.3984375" customWidth="1"/>
    <col min="19" max="19" width="10.09765625" customWidth="1"/>
    <col min="20" max="22" width="8.3984375" customWidth="1"/>
  </cols>
  <sheetData>
    <row r="1" spans="1:22" ht="21" x14ac:dyDescent="0.3">
      <c r="A1" s="257" t="s">
        <v>70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</row>
    <row r="2" spans="1:22" ht="23.4" x14ac:dyDescent="0.45">
      <c r="A2" s="20"/>
      <c r="B2" s="20"/>
      <c r="C2" s="20"/>
      <c r="D2" s="19"/>
      <c r="E2" s="19"/>
      <c r="F2" s="99" t="s">
        <v>129</v>
      </c>
      <c r="G2" s="99"/>
      <c r="H2" s="19"/>
      <c r="I2" s="19"/>
      <c r="J2" s="73">
        <f>+'Budget Mod Cover Page'!L1</f>
        <v>0</v>
      </c>
      <c r="K2" s="159" t="s">
        <v>110</v>
      </c>
      <c r="L2" s="23"/>
      <c r="M2" s="19"/>
      <c r="N2" s="99"/>
      <c r="O2" s="99"/>
      <c r="P2" s="99"/>
      <c r="Q2" s="19"/>
      <c r="R2" s="19"/>
      <c r="S2" s="23"/>
      <c r="T2" s="23"/>
      <c r="U2" s="20"/>
      <c r="V2" s="15"/>
    </row>
    <row r="3" spans="1:22" ht="15.6" x14ac:dyDescent="0.3">
      <c r="A3" s="62" t="s">
        <v>111</v>
      </c>
      <c r="B3" s="258">
        <f>+'Budget Mod Cover Page'!G6</f>
        <v>0</v>
      </c>
      <c r="C3" s="222"/>
      <c r="D3" s="222"/>
      <c r="E3" s="222"/>
      <c r="F3" s="100"/>
      <c r="G3" s="101"/>
      <c r="H3" s="100"/>
      <c r="I3" s="100"/>
      <c r="J3" s="100"/>
      <c r="K3" s="100"/>
      <c r="L3" s="30"/>
      <c r="M3" s="100"/>
      <c r="N3" s="100"/>
      <c r="O3" s="30"/>
      <c r="P3" s="19"/>
      <c r="Q3" s="19"/>
      <c r="R3" s="19"/>
      <c r="S3" s="19"/>
      <c r="T3" s="19"/>
      <c r="U3" s="19"/>
    </row>
    <row r="4" spans="1:22" ht="36" customHeight="1" x14ac:dyDescent="0.35">
      <c r="A4" s="102"/>
      <c r="B4" s="103"/>
      <c r="C4" s="104"/>
      <c r="D4" s="259" t="s">
        <v>56</v>
      </c>
      <c r="E4" s="260"/>
      <c r="F4" s="261"/>
      <c r="G4" s="262" t="s">
        <v>124</v>
      </c>
      <c r="H4" s="260"/>
      <c r="I4" s="260"/>
      <c r="J4" s="262" t="s">
        <v>125</v>
      </c>
      <c r="K4" s="260"/>
      <c r="L4" s="260"/>
      <c r="M4" s="262" t="s">
        <v>75</v>
      </c>
      <c r="N4" s="260"/>
      <c r="O4" s="260"/>
      <c r="P4" s="263" t="s">
        <v>76</v>
      </c>
      <c r="Q4" s="251"/>
      <c r="R4" s="251"/>
      <c r="S4" s="251"/>
      <c r="T4" s="251"/>
      <c r="U4" s="252"/>
    </row>
    <row r="5" spans="1:22" ht="15.75" customHeight="1" thickBot="1" x14ac:dyDescent="0.35">
      <c r="A5" s="47"/>
      <c r="B5" s="181"/>
      <c r="C5" s="182"/>
      <c r="D5" s="247" t="s">
        <v>77</v>
      </c>
      <c r="E5" s="247" t="s">
        <v>60</v>
      </c>
      <c r="F5" s="247" t="s">
        <v>78</v>
      </c>
      <c r="G5" s="247" t="s">
        <v>77</v>
      </c>
      <c r="H5" s="247" t="s">
        <v>60</v>
      </c>
      <c r="I5" s="247" t="s">
        <v>126</v>
      </c>
      <c r="J5" s="247" t="s">
        <v>77</v>
      </c>
      <c r="K5" s="247" t="s">
        <v>60</v>
      </c>
      <c r="L5" s="247" t="s">
        <v>126</v>
      </c>
      <c r="M5" s="247" t="s">
        <v>77</v>
      </c>
      <c r="N5" s="247" t="s">
        <v>60</v>
      </c>
      <c r="O5" s="247" t="s">
        <v>79</v>
      </c>
      <c r="P5" s="249" t="s">
        <v>80</v>
      </c>
      <c r="Q5" s="251"/>
      <c r="R5" s="251"/>
      <c r="S5" s="251"/>
      <c r="T5" s="251"/>
      <c r="U5" s="252"/>
    </row>
    <row r="6" spans="1:22" ht="34.5" customHeight="1" thickBot="1" x14ac:dyDescent="0.35">
      <c r="A6" s="288" t="s">
        <v>156</v>
      </c>
      <c r="B6" s="289"/>
      <c r="C6" s="290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50"/>
      <c r="Q6" s="228"/>
      <c r="R6" s="228"/>
      <c r="S6" s="228"/>
      <c r="T6" s="228"/>
      <c r="U6" s="253"/>
    </row>
    <row r="7" spans="1:22" ht="16.2" thickTop="1" x14ac:dyDescent="0.3">
      <c r="A7" s="264"/>
      <c r="B7" s="224"/>
      <c r="C7" s="265"/>
      <c r="D7" s="174"/>
      <c r="E7" s="174"/>
      <c r="F7" s="192"/>
      <c r="G7" s="108"/>
      <c r="H7" s="108"/>
      <c r="I7" s="193"/>
      <c r="J7" s="108"/>
      <c r="K7" s="111"/>
      <c r="L7" s="191"/>
      <c r="M7" s="108"/>
      <c r="N7" s="111"/>
      <c r="O7" s="191"/>
      <c r="P7" s="313"/>
      <c r="Q7" s="233"/>
      <c r="R7" s="233"/>
      <c r="S7" s="233"/>
      <c r="T7" s="233"/>
      <c r="U7" s="255"/>
      <c r="V7" s="15"/>
    </row>
    <row r="8" spans="1:22" ht="15.6" x14ac:dyDescent="0.3">
      <c r="A8" s="266" t="s">
        <v>62</v>
      </c>
      <c r="B8" s="212"/>
      <c r="C8" s="267"/>
      <c r="D8" s="114">
        <f t="shared" ref="D8:O8" si="0">SUM(D9:D10)</f>
        <v>0</v>
      </c>
      <c r="E8" s="114">
        <f t="shared" si="0"/>
        <v>0</v>
      </c>
      <c r="F8" s="114">
        <f t="shared" si="0"/>
        <v>0</v>
      </c>
      <c r="G8" s="114">
        <f t="shared" si="0"/>
        <v>0</v>
      </c>
      <c r="H8" s="114">
        <f t="shared" si="0"/>
        <v>0</v>
      </c>
      <c r="I8" s="114">
        <f t="shared" si="0"/>
        <v>0</v>
      </c>
      <c r="J8" s="114">
        <f t="shared" si="0"/>
        <v>0</v>
      </c>
      <c r="K8" s="114">
        <f t="shared" si="0"/>
        <v>0</v>
      </c>
      <c r="L8" s="114">
        <f t="shared" si="0"/>
        <v>0</v>
      </c>
      <c r="M8" s="114">
        <f t="shared" si="0"/>
        <v>0</v>
      </c>
      <c r="N8" s="114">
        <f t="shared" si="0"/>
        <v>0</v>
      </c>
      <c r="O8" s="114">
        <f t="shared" si="0"/>
        <v>0</v>
      </c>
      <c r="P8" s="292"/>
      <c r="Q8" s="212"/>
      <c r="R8" s="212"/>
      <c r="S8" s="212"/>
      <c r="T8" s="212"/>
      <c r="U8" s="244"/>
      <c r="V8" s="15"/>
    </row>
    <row r="9" spans="1:22" ht="15.6" x14ac:dyDescent="0.3">
      <c r="A9" s="118"/>
      <c r="B9" s="119"/>
      <c r="C9" s="120" t="s">
        <v>82</v>
      </c>
      <c r="D9" s="121">
        <v>0</v>
      </c>
      <c r="E9" s="121">
        <v>0</v>
      </c>
      <c r="F9" s="194">
        <f>+D9+E9</f>
        <v>0</v>
      </c>
      <c r="G9" s="123">
        <v>0</v>
      </c>
      <c r="H9" s="123">
        <v>0</v>
      </c>
      <c r="I9" s="194">
        <f>+G9+H9</f>
        <v>0</v>
      </c>
      <c r="J9" s="123">
        <v>0</v>
      </c>
      <c r="K9" s="123">
        <v>0</v>
      </c>
      <c r="L9" s="194">
        <f>+J9+K9</f>
        <v>0</v>
      </c>
      <c r="M9" s="125">
        <f>+D9+G9+J9</f>
        <v>0</v>
      </c>
      <c r="N9" s="125">
        <f>+E9+H9+K9</f>
        <v>0</v>
      </c>
      <c r="O9" s="178">
        <f>+M9+N9</f>
        <v>0</v>
      </c>
      <c r="P9" s="293"/>
      <c r="Q9" s="212"/>
      <c r="R9" s="212"/>
      <c r="S9" s="212"/>
      <c r="T9" s="212"/>
      <c r="U9" s="244"/>
      <c r="V9" s="15"/>
    </row>
    <row r="10" spans="1:22" ht="15.6" x14ac:dyDescent="0.3">
      <c r="A10" s="127"/>
      <c r="B10" s="128"/>
      <c r="C10" s="129" t="s">
        <v>83</v>
      </c>
      <c r="D10" s="121">
        <v>0</v>
      </c>
      <c r="E10" s="121">
        <v>0</v>
      </c>
      <c r="F10" s="194">
        <f>+D10+E10</f>
        <v>0</v>
      </c>
      <c r="G10" s="123">
        <v>0</v>
      </c>
      <c r="H10" s="123">
        <v>0</v>
      </c>
      <c r="I10" s="194">
        <f>+G10+H10</f>
        <v>0</v>
      </c>
      <c r="J10" s="123">
        <v>0</v>
      </c>
      <c r="K10" s="123">
        <v>0</v>
      </c>
      <c r="L10" s="194">
        <f>+J10+K10</f>
        <v>0</v>
      </c>
      <c r="M10" s="125">
        <f>+D10+G10+J10</f>
        <v>0</v>
      </c>
      <c r="N10" s="125">
        <f>+E10+H10+K10</f>
        <v>0</v>
      </c>
      <c r="O10" s="178">
        <f>+M10+N10</f>
        <v>0</v>
      </c>
      <c r="P10" s="291"/>
      <c r="Q10" s="212"/>
      <c r="R10" s="212"/>
      <c r="S10" s="212"/>
      <c r="T10" s="212"/>
      <c r="U10" s="244"/>
      <c r="V10" s="15"/>
    </row>
    <row r="11" spans="1:22" ht="15.6" x14ac:dyDescent="0.3">
      <c r="A11" s="268" t="s">
        <v>63</v>
      </c>
      <c r="B11" s="212"/>
      <c r="C11" s="267"/>
      <c r="D11" s="130">
        <f t="shared" ref="D11:O11" si="1">SUM(D12:D21)</f>
        <v>0</v>
      </c>
      <c r="E11" s="130">
        <f t="shared" si="1"/>
        <v>0</v>
      </c>
      <c r="F11" s="130">
        <f t="shared" si="1"/>
        <v>0</v>
      </c>
      <c r="G11" s="130">
        <f t="shared" si="1"/>
        <v>0</v>
      </c>
      <c r="H11" s="130">
        <f t="shared" si="1"/>
        <v>0</v>
      </c>
      <c r="I11" s="130">
        <f t="shared" si="1"/>
        <v>0</v>
      </c>
      <c r="J11" s="130">
        <f t="shared" si="1"/>
        <v>0</v>
      </c>
      <c r="K11" s="130">
        <f t="shared" si="1"/>
        <v>0</v>
      </c>
      <c r="L11" s="130">
        <f t="shared" si="1"/>
        <v>0</v>
      </c>
      <c r="M11" s="130">
        <f t="shared" si="1"/>
        <v>0</v>
      </c>
      <c r="N11" s="130">
        <f t="shared" si="1"/>
        <v>0</v>
      </c>
      <c r="O11" s="130">
        <f t="shared" si="1"/>
        <v>0</v>
      </c>
      <c r="P11" s="292"/>
      <c r="Q11" s="212"/>
      <c r="R11" s="212"/>
      <c r="S11" s="212"/>
      <c r="T11" s="212"/>
      <c r="U11" s="244"/>
      <c r="V11" s="15"/>
    </row>
    <row r="12" spans="1:22" ht="15.6" x14ac:dyDescent="0.3">
      <c r="A12" s="127"/>
      <c r="B12" s="128"/>
      <c r="C12" s="134" t="s">
        <v>84</v>
      </c>
      <c r="D12" s="121">
        <v>0</v>
      </c>
      <c r="E12" s="121">
        <v>0</v>
      </c>
      <c r="F12" s="194">
        <f t="shared" ref="F12:F21" si="2">+D12+E12</f>
        <v>0</v>
      </c>
      <c r="G12" s="121">
        <v>0</v>
      </c>
      <c r="H12" s="121">
        <v>0</v>
      </c>
      <c r="I12" s="194">
        <f t="shared" ref="I12:I21" si="3">+G12+H12</f>
        <v>0</v>
      </c>
      <c r="J12" s="121">
        <v>0</v>
      </c>
      <c r="K12" s="121">
        <v>0</v>
      </c>
      <c r="L12" s="194">
        <f t="shared" ref="L12:L21" si="4">+J12+K12</f>
        <v>0</v>
      </c>
      <c r="M12" s="125">
        <f t="shared" ref="M12:M21" si="5">+D12+G12+J12</f>
        <v>0</v>
      </c>
      <c r="N12" s="125">
        <f t="shared" ref="N12:N21" si="6">+E12+H12+K12</f>
        <v>0</v>
      </c>
      <c r="O12" s="178">
        <f t="shared" ref="O12:O21" si="7">+M12+N12</f>
        <v>0</v>
      </c>
      <c r="P12" s="291"/>
      <c r="Q12" s="212"/>
      <c r="R12" s="212"/>
      <c r="S12" s="212"/>
      <c r="T12" s="212"/>
      <c r="U12" s="244"/>
      <c r="V12" s="15"/>
    </row>
    <row r="13" spans="1:22" ht="15.6" x14ac:dyDescent="0.3">
      <c r="A13" s="127"/>
      <c r="B13" s="128"/>
      <c r="C13" s="134" t="s">
        <v>85</v>
      </c>
      <c r="D13" s="121">
        <v>0</v>
      </c>
      <c r="E13" s="121">
        <v>0</v>
      </c>
      <c r="F13" s="194">
        <f t="shared" si="2"/>
        <v>0</v>
      </c>
      <c r="G13" s="121">
        <v>0</v>
      </c>
      <c r="H13" s="121">
        <v>0</v>
      </c>
      <c r="I13" s="194">
        <f t="shared" si="3"/>
        <v>0</v>
      </c>
      <c r="J13" s="121">
        <v>0</v>
      </c>
      <c r="K13" s="121">
        <v>0</v>
      </c>
      <c r="L13" s="194">
        <f t="shared" si="4"/>
        <v>0</v>
      </c>
      <c r="M13" s="125">
        <f t="shared" si="5"/>
        <v>0</v>
      </c>
      <c r="N13" s="125">
        <f t="shared" si="6"/>
        <v>0</v>
      </c>
      <c r="O13" s="178">
        <f t="shared" si="7"/>
        <v>0</v>
      </c>
      <c r="P13" s="291"/>
      <c r="Q13" s="212"/>
      <c r="R13" s="212"/>
      <c r="S13" s="212"/>
      <c r="T13" s="212"/>
      <c r="U13" s="244"/>
      <c r="V13" s="15"/>
    </row>
    <row r="14" spans="1:22" ht="15.6" x14ac:dyDescent="0.3">
      <c r="A14" s="127"/>
      <c r="B14" s="128"/>
      <c r="C14" s="134" t="s">
        <v>86</v>
      </c>
      <c r="D14" s="121">
        <v>0</v>
      </c>
      <c r="E14" s="121">
        <v>0</v>
      </c>
      <c r="F14" s="194">
        <f t="shared" si="2"/>
        <v>0</v>
      </c>
      <c r="G14" s="121">
        <v>0</v>
      </c>
      <c r="H14" s="121">
        <v>0</v>
      </c>
      <c r="I14" s="194">
        <f t="shared" si="3"/>
        <v>0</v>
      </c>
      <c r="J14" s="121">
        <v>0</v>
      </c>
      <c r="K14" s="121">
        <v>0</v>
      </c>
      <c r="L14" s="194">
        <f t="shared" si="4"/>
        <v>0</v>
      </c>
      <c r="M14" s="125">
        <f t="shared" si="5"/>
        <v>0</v>
      </c>
      <c r="N14" s="125">
        <f t="shared" si="6"/>
        <v>0</v>
      </c>
      <c r="O14" s="178">
        <f t="shared" si="7"/>
        <v>0</v>
      </c>
      <c r="P14" s="291"/>
      <c r="Q14" s="212"/>
      <c r="R14" s="212"/>
      <c r="S14" s="212"/>
      <c r="T14" s="212"/>
      <c r="U14" s="244"/>
      <c r="V14" s="15"/>
    </row>
    <row r="15" spans="1:22" ht="15.6" x14ac:dyDescent="0.3">
      <c r="A15" s="127"/>
      <c r="B15" s="128"/>
      <c r="C15" s="134" t="s">
        <v>87</v>
      </c>
      <c r="D15" s="121">
        <v>0</v>
      </c>
      <c r="E15" s="121">
        <v>0</v>
      </c>
      <c r="F15" s="194">
        <f t="shared" si="2"/>
        <v>0</v>
      </c>
      <c r="G15" s="121">
        <v>0</v>
      </c>
      <c r="H15" s="121">
        <v>0</v>
      </c>
      <c r="I15" s="194">
        <f t="shared" si="3"/>
        <v>0</v>
      </c>
      <c r="J15" s="121">
        <v>0</v>
      </c>
      <c r="K15" s="121">
        <v>0</v>
      </c>
      <c r="L15" s="194">
        <f t="shared" si="4"/>
        <v>0</v>
      </c>
      <c r="M15" s="125">
        <f t="shared" si="5"/>
        <v>0</v>
      </c>
      <c r="N15" s="125">
        <f t="shared" si="6"/>
        <v>0</v>
      </c>
      <c r="O15" s="178">
        <f t="shared" si="7"/>
        <v>0</v>
      </c>
      <c r="P15" s="291"/>
      <c r="Q15" s="212"/>
      <c r="R15" s="212"/>
      <c r="S15" s="212"/>
      <c r="T15" s="212"/>
      <c r="U15" s="244"/>
      <c r="V15" s="15"/>
    </row>
    <row r="16" spans="1:22" ht="15.6" x14ac:dyDescent="0.3">
      <c r="A16" s="127"/>
      <c r="B16" s="128"/>
      <c r="C16" s="134" t="s">
        <v>88</v>
      </c>
      <c r="D16" s="121">
        <v>0</v>
      </c>
      <c r="E16" s="121">
        <v>0</v>
      </c>
      <c r="F16" s="194">
        <f t="shared" si="2"/>
        <v>0</v>
      </c>
      <c r="G16" s="121">
        <v>0</v>
      </c>
      <c r="H16" s="121">
        <v>0</v>
      </c>
      <c r="I16" s="194">
        <f t="shared" si="3"/>
        <v>0</v>
      </c>
      <c r="J16" s="121">
        <v>0</v>
      </c>
      <c r="K16" s="121">
        <v>0</v>
      </c>
      <c r="L16" s="194">
        <f t="shared" si="4"/>
        <v>0</v>
      </c>
      <c r="M16" s="125">
        <f t="shared" si="5"/>
        <v>0</v>
      </c>
      <c r="N16" s="125">
        <f t="shared" si="6"/>
        <v>0</v>
      </c>
      <c r="O16" s="178">
        <f t="shared" si="7"/>
        <v>0</v>
      </c>
      <c r="P16" s="291"/>
      <c r="Q16" s="212"/>
      <c r="R16" s="212"/>
      <c r="S16" s="212"/>
      <c r="T16" s="212"/>
      <c r="U16" s="244"/>
      <c r="V16" s="15"/>
    </row>
    <row r="17" spans="1:22" ht="15.6" x14ac:dyDescent="0.3">
      <c r="A17" s="127"/>
      <c r="B17" s="128"/>
      <c r="C17" s="134" t="s">
        <v>89</v>
      </c>
      <c r="D17" s="121">
        <v>0</v>
      </c>
      <c r="E17" s="121">
        <v>0</v>
      </c>
      <c r="F17" s="194">
        <f t="shared" si="2"/>
        <v>0</v>
      </c>
      <c r="G17" s="121">
        <v>0</v>
      </c>
      <c r="H17" s="121">
        <v>0</v>
      </c>
      <c r="I17" s="194">
        <f t="shared" si="3"/>
        <v>0</v>
      </c>
      <c r="J17" s="121">
        <v>0</v>
      </c>
      <c r="K17" s="121">
        <v>0</v>
      </c>
      <c r="L17" s="194">
        <f t="shared" si="4"/>
        <v>0</v>
      </c>
      <c r="M17" s="125">
        <f t="shared" si="5"/>
        <v>0</v>
      </c>
      <c r="N17" s="125">
        <f t="shared" si="6"/>
        <v>0</v>
      </c>
      <c r="O17" s="178">
        <f t="shared" si="7"/>
        <v>0</v>
      </c>
      <c r="P17" s="291"/>
      <c r="Q17" s="212"/>
      <c r="R17" s="212"/>
      <c r="S17" s="212"/>
      <c r="T17" s="212"/>
      <c r="U17" s="244"/>
      <c r="V17" s="15"/>
    </row>
    <row r="18" spans="1:22" ht="15.6" x14ac:dyDescent="0.3">
      <c r="A18" s="127"/>
      <c r="B18" s="128"/>
      <c r="C18" s="134" t="s">
        <v>90</v>
      </c>
      <c r="D18" s="121">
        <v>0</v>
      </c>
      <c r="E18" s="121">
        <v>0</v>
      </c>
      <c r="F18" s="194">
        <f t="shared" si="2"/>
        <v>0</v>
      </c>
      <c r="G18" s="121">
        <v>0</v>
      </c>
      <c r="H18" s="121">
        <v>0</v>
      </c>
      <c r="I18" s="194">
        <f t="shared" si="3"/>
        <v>0</v>
      </c>
      <c r="J18" s="121">
        <v>0</v>
      </c>
      <c r="K18" s="121">
        <v>0</v>
      </c>
      <c r="L18" s="194">
        <f t="shared" si="4"/>
        <v>0</v>
      </c>
      <c r="M18" s="125">
        <f t="shared" si="5"/>
        <v>0</v>
      </c>
      <c r="N18" s="125">
        <f t="shared" si="6"/>
        <v>0</v>
      </c>
      <c r="O18" s="178">
        <f t="shared" si="7"/>
        <v>0</v>
      </c>
      <c r="P18" s="291"/>
      <c r="Q18" s="212"/>
      <c r="R18" s="212"/>
      <c r="S18" s="212"/>
      <c r="T18" s="212"/>
      <c r="U18" s="244"/>
      <c r="V18" s="15"/>
    </row>
    <row r="19" spans="1:22" ht="15.6" x14ac:dyDescent="0.3">
      <c r="A19" s="127"/>
      <c r="B19" s="128"/>
      <c r="C19" s="134" t="s">
        <v>91</v>
      </c>
      <c r="D19" s="121">
        <v>0</v>
      </c>
      <c r="E19" s="121">
        <v>0</v>
      </c>
      <c r="F19" s="194">
        <f t="shared" si="2"/>
        <v>0</v>
      </c>
      <c r="G19" s="121">
        <v>0</v>
      </c>
      <c r="H19" s="121">
        <v>0</v>
      </c>
      <c r="I19" s="194">
        <f t="shared" si="3"/>
        <v>0</v>
      </c>
      <c r="J19" s="121">
        <v>0</v>
      </c>
      <c r="K19" s="121">
        <v>0</v>
      </c>
      <c r="L19" s="194">
        <f t="shared" si="4"/>
        <v>0</v>
      </c>
      <c r="M19" s="125">
        <f t="shared" si="5"/>
        <v>0</v>
      </c>
      <c r="N19" s="125">
        <f t="shared" si="6"/>
        <v>0</v>
      </c>
      <c r="O19" s="178">
        <f t="shared" si="7"/>
        <v>0</v>
      </c>
      <c r="P19" s="291"/>
      <c r="Q19" s="212"/>
      <c r="R19" s="212"/>
      <c r="S19" s="212"/>
      <c r="T19" s="212"/>
      <c r="U19" s="244"/>
      <c r="V19" s="15"/>
    </row>
    <row r="20" spans="1:22" ht="15.6" x14ac:dyDescent="0.3">
      <c r="A20" s="127"/>
      <c r="B20" s="128"/>
      <c r="C20" s="134" t="s">
        <v>92</v>
      </c>
      <c r="D20" s="121">
        <v>0</v>
      </c>
      <c r="E20" s="121">
        <v>0</v>
      </c>
      <c r="F20" s="194">
        <f t="shared" si="2"/>
        <v>0</v>
      </c>
      <c r="G20" s="121">
        <v>0</v>
      </c>
      <c r="H20" s="121">
        <v>0</v>
      </c>
      <c r="I20" s="194">
        <f t="shared" si="3"/>
        <v>0</v>
      </c>
      <c r="J20" s="121">
        <v>0</v>
      </c>
      <c r="K20" s="121">
        <v>0</v>
      </c>
      <c r="L20" s="194">
        <f t="shared" si="4"/>
        <v>0</v>
      </c>
      <c r="M20" s="125">
        <f t="shared" si="5"/>
        <v>0</v>
      </c>
      <c r="N20" s="125">
        <f t="shared" si="6"/>
        <v>0</v>
      </c>
      <c r="O20" s="178">
        <f t="shared" si="7"/>
        <v>0</v>
      </c>
      <c r="P20" s="291"/>
      <c r="Q20" s="212"/>
      <c r="R20" s="212"/>
      <c r="S20" s="212"/>
      <c r="T20" s="212"/>
      <c r="U20" s="244"/>
      <c r="V20" s="15"/>
    </row>
    <row r="21" spans="1:22" ht="15.75" customHeight="1" x14ac:dyDescent="0.3">
      <c r="A21" s="127"/>
      <c r="B21" s="128"/>
      <c r="C21" s="134" t="s">
        <v>93</v>
      </c>
      <c r="D21" s="121">
        <v>0</v>
      </c>
      <c r="E21" s="121">
        <v>0</v>
      </c>
      <c r="F21" s="194">
        <f t="shared" si="2"/>
        <v>0</v>
      </c>
      <c r="G21" s="121">
        <v>0</v>
      </c>
      <c r="H21" s="121">
        <v>0</v>
      </c>
      <c r="I21" s="194">
        <f t="shared" si="3"/>
        <v>0</v>
      </c>
      <c r="J21" s="121">
        <v>0</v>
      </c>
      <c r="K21" s="121">
        <v>0</v>
      </c>
      <c r="L21" s="194">
        <f t="shared" si="4"/>
        <v>0</v>
      </c>
      <c r="M21" s="125">
        <f t="shared" si="5"/>
        <v>0</v>
      </c>
      <c r="N21" s="125">
        <f t="shared" si="6"/>
        <v>0</v>
      </c>
      <c r="O21" s="178">
        <f t="shared" si="7"/>
        <v>0</v>
      </c>
      <c r="P21" s="291"/>
      <c r="Q21" s="212"/>
      <c r="R21" s="212"/>
      <c r="S21" s="212"/>
      <c r="T21" s="212"/>
      <c r="U21" s="244"/>
      <c r="V21" s="15"/>
    </row>
    <row r="22" spans="1:22" ht="15.75" customHeight="1" x14ac:dyDescent="0.3">
      <c r="A22" s="269" t="s">
        <v>64</v>
      </c>
      <c r="B22" s="212"/>
      <c r="C22" s="267"/>
      <c r="D22" s="130">
        <f t="shared" ref="D22:O22" si="8">SUM(D23:D24)</f>
        <v>0</v>
      </c>
      <c r="E22" s="130">
        <f t="shared" si="8"/>
        <v>0</v>
      </c>
      <c r="F22" s="130">
        <f t="shared" si="8"/>
        <v>0</v>
      </c>
      <c r="G22" s="130">
        <f t="shared" si="8"/>
        <v>0</v>
      </c>
      <c r="H22" s="130">
        <f t="shared" si="8"/>
        <v>0</v>
      </c>
      <c r="I22" s="130">
        <f t="shared" si="8"/>
        <v>0</v>
      </c>
      <c r="J22" s="130">
        <f t="shared" si="8"/>
        <v>0</v>
      </c>
      <c r="K22" s="130">
        <f t="shared" si="8"/>
        <v>0</v>
      </c>
      <c r="L22" s="130">
        <f t="shared" si="8"/>
        <v>0</v>
      </c>
      <c r="M22" s="130">
        <f t="shared" si="8"/>
        <v>0</v>
      </c>
      <c r="N22" s="130">
        <f t="shared" si="8"/>
        <v>0</v>
      </c>
      <c r="O22" s="130">
        <f t="shared" si="8"/>
        <v>0</v>
      </c>
      <c r="P22" s="292"/>
      <c r="Q22" s="212"/>
      <c r="R22" s="212"/>
      <c r="S22" s="212"/>
      <c r="T22" s="212"/>
      <c r="U22" s="244"/>
      <c r="V22" s="15"/>
    </row>
    <row r="23" spans="1:22" ht="15.75" customHeight="1" x14ac:dyDescent="0.3">
      <c r="A23" s="127"/>
      <c r="B23" s="128"/>
      <c r="C23" s="136" t="s">
        <v>94</v>
      </c>
      <c r="D23" s="121">
        <v>0</v>
      </c>
      <c r="E23" s="121">
        <v>0</v>
      </c>
      <c r="F23" s="194">
        <f t="shared" ref="F23:F24" si="9">+D23+E23</f>
        <v>0</v>
      </c>
      <c r="G23" s="121">
        <v>0</v>
      </c>
      <c r="H23" s="121">
        <v>0</v>
      </c>
      <c r="I23" s="194">
        <f t="shared" ref="I23:I24" si="10">+G23+H23</f>
        <v>0</v>
      </c>
      <c r="J23" s="121">
        <v>0</v>
      </c>
      <c r="K23" s="121">
        <v>0</v>
      </c>
      <c r="L23" s="194">
        <f t="shared" ref="L23:L24" si="11">+J23+K23</f>
        <v>0</v>
      </c>
      <c r="M23" s="125">
        <f t="shared" ref="M23:M24" si="12">+D23+G23+J23</f>
        <v>0</v>
      </c>
      <c r="N23" s="125">
        <f t="shared" ref="N23:N24" si="13">+E23+H23+K23</f>
        <v>0</v>
      </c>
      <c r="O23" s="178">
        <f t="shared" ref="O23:O24" si="14">+M23+N23</f>
        <v>0</v>
      </c>
      <c r="P23" s="291"/>
      <c r="Q23" s="212"/>
      <c r="R23" s="212"/>
      <c r="S23" s="212"/>
      <c r="T23" s="212"/>
      <c r="U23" s="244"/>
      <c r="V23" s="15"/>
    </row>
    <row r="24" spans="1:22" ht="15.75" customHeight="1" x14ac:dyDescent="0.3">
      <c r="A24" s="127"/>
      <c r="B24" s="128"/>
      <c r="C24" s="136" t="s">
        <v>95</v>
      </c>
      <c r="D24" s="121">
        <v>0</v>
      </c>
      <c r="E24" s="121">
        <v>0</v>
      </c>
      <c r="F24" s="194">
        <f t="shared" si="9"/>
        <v>0</v>
      </c>
      <c r="G24" s="121">
        <v>0</v>
      </c>
      <c r="H24" s="121">
        <v>0</v>
      </c>
      <c r="I24" s="194">
        <f t="shared" si="10"/>
        <v>0</v>
      </c>
      <c r="J24" s="121">
        <v>0</v>
      </c>
      <c r="K24" s="121">
        <v>0</v>
      </c>
      <c r="L24" s="194">
        <f t="shared" si="11"/>
        <v>0</v>
      </c>
      <c r="M24" s="125">
        <f t="shared" si="12"/>
        <v>0</v>
      </c>
      <c r="N24" s="125">
        <f t="shared" si="13"/>
        <v>0</v>
      </c>
      <c r="O24" s="178">
        <f t="shared" si="14"/>
        <v>0</v>
      </c>
      <c r="P24" s="291"/>
      <c r="Q24" s="212"/>
      <c r="R24" s="212"/>
      <c r="S24" s="212"/>
      <c r="T24" s="212"/>
      <c r="U24" s="244"/>
      <c r="V24" s="15"/>
    </row>
    <row r="25" spans="1:22" ht="15.75" customHeight="1" x14ac:dyDescent="0.3">
      <c r="A25" s="270" t="s">
        <v>65</v>
      </c>
      <c r="B25" s="212"/>
      <c r="C25" s="267"/>
      <c r="D25" s="130">
        <f t="shared" ref="D25:O25" si="15">SUM(D26:D29)</f>
        <v>0</v>
      </c>
      <c r="E25" s="130">
        <f t="shared" si="15"/>
        <v>0</v>
      </c>
      <c r="F25" s="130">
        <f t="shared" si="15"/>
        <v>0</v>
      </c>
      <c r="G25" s="130">
        <f t="shared" si="15"/>
        <v>0</v>
      </c>
      <c r="H25" s="130">
        <f t="shared" si="15"/>
        <v>0</v>
      </c>
      <c r="I25" s="130">
        <f t="shared" si="15"/>
        <v>0</v>
      </c>
      <c r="J25" s="130">
        <f t="shared" si="15"/>
        <v>0</v>
      </c>
      <c r="K25" s="130">
        <f t="shared" si="15"/>
        <v>0</v>
      </c>
      <c r="L25" s="130">
        <f t="shared" si="15"/>
        <v>0</v>
      </c>
      <c r="M25" s="130">
        <f t="shared" si="15"/>
        <v>0</v>
      </c>
      <c r="N25" s="130">
        <f t="shared" si="15"/>
        <v>0</v>
      </c>
      <c r="O25" s="130">
        <f t="shared" si="15"/>
        <v>0</v>
      </c>
      <c r="P25" s="292"/>
      <c r="Q25" s="212"/>
      <c r="R25" s="212"/>
      <c r="S25" s="212"/>
      <c r="T25" s="212"/>
      <c r="U25" s="244"/>
      <c r="V25" s="15"/>
    </row>
    <row r="26" spans="1:22" ht="15.75" customHeight="1" x14ac:dyDescent="0.3">
      <c r="A26" s="127"/>
      <c r="B26" s="128"/>
      <c r="C26" s="137" t="s">
        <v>96</v>
      </c>
      <c r="D26" s="121">
        <v>0</v>
      </c>
      <c r="E26" s="121">
        <v>0</v>
      </c>
      <c r="F26" s="194">
        <f t="shared" ref="F26:F29" si="16">+D26+E26</f>
        <v>0</v>
      </c>
      <c r="G26" s="121">
        <v>0</v>
      </c>
      <c r="H26" s="121">
        <v>0</v>
      </c>
      <c r="I26" s="194">
        <f t="shared" ref="I26:I29" si="17">+G26+H26</f>
        <v>0</v>
      </c>
      <c r="J26" s="121">
        <v>0</v>
      </c>
      <c r="K26" s="121">
        <v>0</v>
      </c>
      <c r="L26" s="194">
        <f t="shared" ref="L26:L29" si="18">+J26+K26</f>
        <v>0</v>
      </c>
      <c r="M26" s="125">
        <f t="shared" ref="M26:M29" si="19">+D26+G26+J26</f>
        <v>0</v>
      </c>
      <c r="N26" s="125">
        <f t="shared" ref="N26:N29" si="20">+E26+H26+K26</f>
        <v>0</v>
      </c>
      <c r="O26" s="178">
        <f t="shared" ref="O26:O29" si="21">+M26+N26</f>
        <v>0</v>
      </c>
      <c r="P26" s="291"/>
      <c r="Q26" s="212"/>
      <c r="R26" s="212"/>
      <c r="S26" s="212"/>
      <c r="T26" s="212"/>
      <c r="U26" s="244"/>
      <c r="V26" s="15"/>
    </row>
    <row r="27" spans="1:22" ht="15.75" customHeight="1" x14ac:dyDescent="0.3">
      <c r="A27" s="127"/>
      <c r="B27" s="128"/>
      <c r="C27" s="137" t="s">
        <v>97</v>
      </c>
      <c r="D27" s="121">
        <v>0</v>
      </c>
      <c r="E27" s="121">
        <v>0</v>
      </c>
      <c r="F27" s="194">
        <f t="shared" si="16"/>
        <v>0</v>
      </c>
      <c r="G27" s="121">
        <v>0</v>
      </c>
      <c r="H27" s="121">
        <v>0</v>
      </c>
      <c r="I27" s="194">
        <f t="shared" si="17"/>
        <v>0</v>
      </c>
      <c r="J27" s="121">
        <v>0</v>
      </c>
      <c r="K27" s="121">
        <v>0</v>
      </c>
      <c r="L27" s="194">
        <f t="shared" si="18"/>
        <v>0</v>
      </c>
      <c r="M27" s="125">
        <f t="shared" si="19"/>
        <v>0</v>
      </c>
      <c r="N27" s="125">
        <f t="shared" si="20"/>
        <v>0</v>
      </c>
      <c r="O27" s="178">
        <f t="shared" si="21"/>
        <v>0</v>
      </c>
      <c r="P27" s="291"/>
      <c r="Q27" s="212"/>
      <c r="R27" s="212"/>
      <c r="S27" s="212"/>
      <c r="T27" s="212"/>
      <c r="U27" s="244"/>
      <c r="V27" s="15"/>
    </row>
    <row r="28" spans="1:22" ht="15.75" customHeight="1" x14ac:dyDescent="0.3">
      <c r="A28" s="127"/>
      <c r="B28" s="128"/>
      <c r="C28" s="137" t="s">
        <v>98</v>
      </c>
      <c r="D28" s="121">
        <v>0</v>
      </c>
      <c r="E28" s="121">
        <v>0</v>
      </c>
      <c r="F28" s="194">
        <f t="shared" si="16"/>
        <v>0</v>
      </c>
      <c r="G28" s="121">
        <v>0</v>
      </c>
      <c r="H28" s="121">
        <v>0</v>
      </c>
      <c r="I28" s="194">
        <f t="shared" si="17"/>
        <v>0</v>
      </c>
      <c r="J28" s="121">
        <v>0</v>
      </c>
      <c r="K28" s="121">
        <v>0</v>
      </c>
      <c r="L28" s="194">
        <f t="shared" si="18"/>
        <v>0</v>
      </c>
      <c r="M28" s="125">
        <f t="shared" si="19"/>
        <v>0</v>
      </c>
      <c r="N28" s="125">
        <f t="shared" si="20"/>
        <v>0</v>
      </c>
      <c r="O28" s="178">
        <f t="shared" si="21"/>
        <v>0</v>
      </c>
      <c r="P28" s="291"/>
      <c r="Q28" s="212"/>
      <c r="R28" s="212"/>
      <c r="S28" s="212"/>
      <c r="T28" s="212"/>
      <c r="U28" s="244"/>
      <c r="V28" s="15"/>
    </row>
    <row r="29" spans="1:22" ht="15.75" customHeight="1" x14ac:dyDescent="0.3">
      <c r="A29" s="127"/>
      <c r="B29" s="128"/>
      <c r="C29" s="137" t="s">
        <v>99</v>
      </c>
      <c r="D29" s="121">
        <v>0</v>
      </c>
      <c r="E29" s="121">
        <v>0</v>
      </c>
      <c r="F29" s="194">
        <f t="shared" si="16"/>
        <v>0</v>
      </c>
      <c r="G29" s="121">
        <v>0</v>
      </c>
      <c r="H29" s="121">
        <v>0</v>
      </c>
      <c r="I29" s="194">
        <f t="shared" si="17"/>
        <v>0</v>
      </c>
      <c r="J29" s="121">
        <v>0</v>
      </c>
      <c r="K29" s="121">
        <v>0</v>
      </c>
      <c r="L29" s="194">
        <f t="shared" si="18"/>
        <v>0</v>
      </c>
      <c r="M29" s="125">
        <f t="shared" si="19"/>
        <v>0</v>
      </c>
      <c r="N29" s="125">
        <f t="shared" si="20"/>
        <v>0</v>
      </c>
      <c r="O29" s="178">
        <f t="shared" si="21"/>
        <v>0</v>
      </c>
      <c r="P29" s="291"/>
      <c r="Q29" s="212"/>
      <c r="R29" s="212"/>
      <c r="S29" s="212"/>
      <c r="T29" s="212"/>
      <c r="U29" s="244"/>
      <c r="V29" s="15"/>
    </row>
    <row r="30" spans="1:22" ht="15.75" customHeight="1" x14ac:dyDescent="0.3">
      <c r="A30" s="271" t="s">
        <v>66</v>
      </c>
      <c r="B30" s="212"/>
      <c r="C30" s="267"/>
      <c r="D30" s="130">
        <f ca="1">IFERROR(__xludf.DUMMYFUNCTION("+D31"),0)</f>
        <v>0</v>
      </c>
      <c r="E30" s="130">
        <f ca="1">IFERROR(__xludf.DUMMYFUNCTION("+E31"),0)</f>
        <v>0</v>
      </c>
      <c r="F30" s="130">
        <f ca="1">IFERROR(__xludf.DUMMYFUNCTION("+F31"),0)</f>
        <v>0</v>
      </c>
      <c r="G30" s="130">
        <f ca="1">IFERROR(__xludf.DUMMYFUNCTION("+G31"),0)</f>
        <v>0</v>
      </c>
      <c r="H30" s="130">
        <f ca="1">IFERROR(__xludf.DUMMYFUNCTION("+H31"),0)</f>
        <v>0</v>
      </c>
      <c r="I30" s="130">
        <f ca="1">IFERROR(__xludf.DUMMYFUNCTION("+I31"),0)</f>
        <v>0</v>
      </c>
      <c r="J30" s="130">
        <f ca="1">IFERROR(__xludf.DUMMYFUNCTION("+J31"),0)</f>
        <v>0</v>
      </c>
      <c r="K30" s="130">
        <f ca="1">IFERROR(__xludf.DUMMYFUNCTION("+K31"),0)</f>
        <v>0</v>
      </c>
      <c r="L30" s="130">
        <f ca="1">IFERROR(__xludf.DUMMYFUNCTION("+L31"),0)</f>
        <v>0</v>
      </c>
      <c r="M30" s="130">
        <f ca="1">IFERROR(__xludf.DUMMYFUNCTION("+M31"),0)</f>
        <v>0</v>
      </c>
      <c r="N30" s="130">
        <f ca="1">IFERROR(__xludf.DUMMYFUNCTION("+N31"),0)</f>
        <v>0</v>
      </c>
      <c r="O30" s="130">
        <f ca="1">IFERROR(__xludf.DUMMYFUNCTION("+O31"),0)</f>
        <v>0</v>
      </c>
      <c r="P30" s="292"/>
      <c r="Q30" s="212"/>
      <c r="R30" s="212"/>
      <c r="S30" s="212"/>
      <c r="T30" s="212"/>
      <c r="U30" s="244"/>
      <c r="V30" s="15"/>
    </row>
    <row r="31" spans="1:22" ht="15.75" customHeight="1" x14ac:dyDescent="0.3">
      <c r="A31" s="127"/>
      <c r="B31" s="128"/>
      <c r="C31" s="139" t="s">
        <v>100</v>
      </c>
      <c r="D31" s="121">
        <v>0</v>
      </c>
      <c r="E31" s="121">
        <v>0</v>
      </c>
      <c r="F31" s="194">
        <f>+D31+E31</f>
        <v>0</v>
      </c>
      <c r="G31" s="123">
        <v>0</v>
      </c>
      <c r="H31" s="123">
        <v>0</v>
      </c>
      <c r="I31" s="194">
        <f>+G31+H31</f>
        <v>0</v>
      </c>
      <c r="J31" s="123">
        <v>0</v>
      </c>
      <c r="K31" s="123">
        <v>0</v>
      </c>
      <c r="L31" s="194">
        <f>+J31+K31</f>
        <v>0</v>
      </c>
      <c r="M31" s="125">
        <f>+D31+G31+J31</f>
        <v>0</v>
      </c>
      <c r="N31" s="125">
        <f>+E31+H31+K31</f>
        <v>0</v>
      </c>
      <c r="O31" s="178">
        <f>+M31+N31</f>
        <v>0</v>
      </c>
      <c r="P31" s="291"/>
      <c r="Q31" s="212"/>
      <c r="R31" s="212"/>
      <c r="S31" s="212"/>
      <c r="T31" s="212"/>
      <c r="U31" s="244"/>
      <c r="V31" s="15"/>
    </row>
    <row r="32" spans="1:22" ht="15.75" customHeight="1" x14ac:dyDescent="0.3">
      <c r="A32" s="272" t="s">
        <v>67</v>
      </c>
      <c r="B32" s="212"/>
      <c r="C32" s="267"/>
      <c r="D32" s="130">
        <f t="shared" ref="D32:O32" si="22">SUM(D33:D38)</f>
        <v>0</v>
      </c>
      <c r="E32" s="130">
        <f t="shared" si="22"/>
        <v>0</v>
      </c>
      <c r="F32" s="130">
        <f t="shared" si="22"/>
        <v>0</v>
      </c>
      <c r="G32" s="130">
        <f t="shared" si="22"/>
        <v>0</v>
      </c>
      <c r="H32" s="130">
        <f t="shared" si="22"/>
        <v>0</v>
      </c>
      <c r="I32" s="130">
        <f t="shared" si="22"/>
        <v>0</v>
      </c>
      <c r="J32" s="130">
        <f t="shared" si="22"/>
        <v>0</v>
      </c>
      <c r="K32" s="130">
        <f t="shared" si="22"/>
        <v>0</v>
      </c>
      <c r="L32" s="130">
        <f t="shared" si="22"/>
        <v>0</v>
      </c>
      <c r="M32" s="130">
        <f t="shared" si="22"/>
        <v>0</v>
      </c>
      <c r="N32" s="130">
        <f t="shared" si="22"/>
        <v>0</v>
      </c>
      <c r="O32" s="130">
        <f t="shared" si="22"/>
        <v>0</v>
      </c>
      <c r="P32" s="292"/>
      <c r="Q32" s="212"/>
      <c r="R32" s="212"/>
      <c r="S32" s="212"/>
      <c r="T32" s="212"/>
      <c r="U32" s="244"/>
      <c r="V32" s="15"/>
    </row>
    <row r="33" spans="1:22" ht="15.75" customHeight="1" x14ac:dyDescent="0.3">
      <c r="A33" s="127"/>
      <c r="B33" s="128"/>
      <c r="C33" s="140" t="s">
        <v>130</v>
      </c>
      <c r="D33" s="121">
        <v>0</v>
      </c>
      <c r="E33" s="121">
        <v>0</v>
      </c>
      <c r="F33" s="194">
        <f t="shared" ref="F33:F38" si="23">+D33+E33</f>
        <v>0</v>
      </c>
      <c r="G33" s="123">
        <v>0</v>
      </c>
      <c r="H33" s="123">
        <v>0</v>
      </c>
      <c r="I33" s="194">
        <f t="shared" ref="I33:I38" si="24">+G33+H33</f>
        <v>0</v>
      </c>
      <c r="J33" s="123">
        <v>0</v>
      </c>
      <c r="K33" s="123">
        <v>0</v>
      </c>
      <c r="L33" s="194">
        <f t="shared" ref="L33:L38" si="25">+J33+K33</f>
        <v>0</v>
      </c>
      <c r="M33" s="125">
        <f t="shared" ref="M33:M38" si="26">+D33+G33+J33</f>
        <v>0</v>
      </c>
      <c r="N33" s="125">
        <f t="shared" ref="N33:N38" si="27">+E33+H33+K33</f>
        <v>0</v>
      </c>
      <c r="O33" s="178">
        <f t="shared" ref="O33:O38" si="28">+M33+N33</f>
        <v>0</v>
      </c>
      <c r="P33" s="291"/>
      <c r="Q33" s="212"/>
      <c r="R33" s="212"/>
      <c r="S33" s="212"/>
      <c r="T33" s="212"/>
      <c r="U33" s="244"/>
      <c r="V33" s="15"/>
    </row>
    <row r="34" spans="1:22" ht="15.75" customHeight="1" x14ac:dyDescent="0.3">
      <c r="A34" s="127"/>
      <c r="B34" s="128"/>
      <c r="C34" s="141" t="s">
        <v>102</v>
      </c>
      <c r="D34" s="121">
        <v>0</v>
      </c>
      <c r="E34" s="121">
        <v>0</v>
      </c>
      <c r="F34" s="194">
        <f t="shared" si="23"/>
        <v>0</v>
      </c>
      <c r="G34" s="123">
        <v>0</v>
      </c>
      <c r="H34" s="123">
        <v>0</v>
      </c>
      <c r="I34" s="194">
        <f t="shared" si="24"/>
        <v>0</v>
      </c>
      <c r="J34" s="123">
        <v>0</v>
      </c>
      <c r="K34" s="123">
        <v>0</v>
      </c>
      <c r="L34" s="194">
        <f t="shared" si="25"/>
        <v>0</v>
      </c>
      <c r="M34" s="125">
        <f t="shared" si="26"/>
        <v>0</v>
      </c>
      <c r="N34" s="125">
        <f t="shared" si="27"/>
        <v>0</v>
      </c>
      <c r="O34" s="178">
        <f t="shared" si="28"/>
        <v>0</v>
      </c>
      <c r="P34" s="291"/>
      <c r="Q34" s="212"/>
      <c r="R34" s="212"/>
      <c r="S34" s="212"/>
      <c r="T34" s="212"/>
      <c r="U34" s="244"/>
      <c r="V34" s="15"/>
    </row>
    <row r="35" spans="1:22" ht="15.75" customHeight="1" x14ac:dyDescent="0.3">
      <c r="A35" s="127"/>
      <c r="B35" s="128"/>
      <c r="C35" s="141" t="s">
        <v>103</v>
      </c>
      <c r="D35" s="121">
        <v>0</v>
      </c>
      <c r="E35" s="121">
        <v>0</v>
      </c>
      <c r="F35" s="194">
        <f t="shared" si="23"/>
        <v>0</v>
      </c>
      <c r="G35" s="123">
        <v>0</v>
      </c>
      <c r="H35" s="123">
        <v>0</v>
      </c>
      <c r="I35" s="194">
        <f t="shared" si="24"/>
        <v>0</v>
      </c>
      <c r="J35" s="123">
        <v>0</v>
      </c>
      <c r="K35" s="123">
        <v>0</v>
      </c>
      <c r="L35" s="194">
        <f t="shared" si="25"/>
        <v>0</v>
      </c>
      <c r="M35" s="125">
        <f t="shared" si="26"/>
        <v>0</v>
      </c>
      <c r="N35" s="125">
        <f t="shared" si="27"/>
        <v>0</v>
      </c>
      <c r="O35" s="178">
        <f t="shared" si="28"/>
        <v>0</v>
      </c>
      <c r="P35" s="291"/>
      <c r="Q35" s="212"/>
      <c r="R35" s="212"/>
      <c r="S35" s="212"/>
      <c r="T35" s="212"/>
      <c r="U35" s="244"/>
      <c r="V35" s="15"/>
    </row>
    <row r="36" spans="1:22" ht="15.75" customHeight="1" x14ac:dyDescent="0.3">
      <c r="A36" s="127"/>
      <c r="B36" s="128"/>
      <c r="C36" s="142" t="s">
        <v>104</v>
      </c>
      <c r="D36" s="121">
        <v>0</v>
      </c>
      <c r="E36" s="121">
        <v>0</v>
      </c>
      <c r="F36" s="194">
        <f t="shared" si="23"/>
        <v>0</v>
      </c>
      <c r="G36" s="123">
        <v>0</v>
      </c>
      <c r="H36" s="123">
        <v>0</v>
      </c>
      <c r="I36" s="194">
        <f t="shared" si="24"/>
        <v>0</v>
      </c>
      <c r="J36" s="123">
        <v>0</v>
      </c>
      <c r="K36" s="123">
        <v>0</v>
      </c>
      <c r="L36" s="194">
        <f t="shared" si="25"/>
        <v>0</v>
      </c>
      <c r="M36" s="125">
        <f t="shared" si="26"/>
        <v>0</v>
      </c>
      <c r="N36" s="125">
        <f t="shared" si="27"/>
        <v>0</v>
      </c>
      <c r="O36" s="178">
        <f t="shared" si="28"/>
        <v>0</v>
      </c>
      <c r="P36" s="296"/>
      <c r="Q36" s="297"/>
      <c r="R36" s="297"/>
      <c r="S36" s="297"/>
      <c r="T36" s="297"/>
      <c r="U36" s="298"/>
      <c r="V36" s="15"/>
    </row>
    <row r="37" spans="1:22" ht="15.75" customHeight="1" x14ac:dyDescent="0.3">
      <c r="A37" s="127"/>
      <c r="B37" s="128"/>
      <c r="C37" s="142" t="s">
        <v>105</v>
      </c>
      <c r="D37" s="121">
        <v>0</v>
      </c>
      <c r="E37" s="121">
        <v>0</v>
      </c>
      <c r="F37" s="194">
        <f t="shared" si="23"/>
        <v>0</v>
      </c>
      <c r="G37" s="123">
        <v>0</v>
      </c>
      <c r="H37" s="123">
        <v>0</v>
      </c>
      <c r="I37" s="194">
        <f t="shared" si="24"/>
        <v>0</v>
      </c>
      <c r="J37" s="123">
        <v>0</v>
      </c>
      <c r="K37" s="123">
        <v>0</v>
      </c>
      <c r="L37" s="194">
        <f t="shared" si="25"/>
        <v>0</v>
      </c>
      <c r="M37" s="125">
        <f t="shared" si="26"/>
        <v>0</v>
      </c>
      <c r="N37" s="125">
        <f t="shared" si="27"/>
        <v>0</v>
      </c>
      <c r="O37" s="178">
        <f t="shared" si="28"/>
        <v>0</v>
      </c>
      <c r="P37" s="299"/>
      <c r="Q37" s="212"/>
      <c r="R37" s="212"/>
      <c r="S37" s="212"/>
      <c r="T37" s="212"/>
      <c r="U37" s="244"/>
      <c r="V37" s="15"/>
    </row>
    <row r="38" spans="1:22" ht="15.75" customHeight="1" x14ac:dyDescent="0.3">
      <c r="A38" s="143"/>
      <c r="B38" s="144"/>
      <c r="C38" s="145" t="s">
        <v>105</v>
      </c>
      <c r="D38" s="146">
        <v>0</v>
      </c>
      <c r="E38" s="146">
        <v>0</v>
      </c>
      <c r="F38" s="194">
        <f t="shared" si="23"/>
        <v>0</v>
      </c>
      <c r="G38" s="147">
        <v>0</v>
      </c>
      <c r="H38" s="147">
        <v>0</v>
      </c>
      <c r="I38" s="194">
        <f t="shared" si="24"/>
        <v>0</v>
      </c>
      <c r="J38" s="147">
        <v>0</v>
      </c>
      <c r="K38" s="147">
        <v>0</v>
      </c>
      <c r="L38" s="194">
        <f t="shared" si="25"/>
        <v>0</v>
      </c>
      <c r="M38" s="125">
        <f t="shared" si="26"/>
        <v>0</v>
      </c>
      <c r="N38" s="125">
        <f t="shared" si="27"/>
        <v>0</v>
      </c>
      <c r="O38" s="178">
        <f t="shared" si="28"/>
        <v>0</v>
      </c>
      <c r="P38" s="314"/>
      <c r="Q38" s="228"/>
      <c r="R38" s="228"/>
      <c r="S38" s="228"/>
      <c r="T38" s="228"/>
      <c r="U38" s="253"/>
      <c r="V38" s="15"/>
    </row>
    <row r="39" spans="1:22" ht="15.75" customHeight="1" x14ac:dyDescent="0.3">
      <c r="A39" s="149" t="s">
        <v>131</v>
      </c>
      <c r="B39" s="150"/>
      <c r="C39" s="151"/>
      <c r="D39" s="152">
        <f t="shared" ref="D39:O39" ca="1" si="29">+D8+D11+D22+D25+D30+D32</f>
        <v>0</v>
      </c>
      <c r="E39" s="152">
        <f t="shared" ca="1" si="29"/>
        <v>0</v>
      </c>
      <c r="F39" s="152">
        <f t="shared" ca="1" si="29"/>
        <v>0</v>
      </c>
      <c r="G39" s="152">
        <f t="shared" ca="1" si="29"/>
        <v>0</v>
      </c>
      <c r="H39" s="152">
        <f t="shared" ca="1" si="29"/>
        <v>0</v>
      </c>
      <c r="I39" s="152">
        <f t="shared" ca="1" si="29"/>
        <v>0</v>
      </c>
      <c r="J39" s="152">
        <f t="shared" ca="1" si="29"/>
        <v>0</v>
      </c>
      <c r="K39" s="152">
        <f t="shared" ca="1" si="29"/>
        <v>0</v>
      </c>
      <c r="L39" s="152">
        <f t="shared" ca="1" si="29"/>
        <v>0</v>
      </c>
      <c r="M39" s="152">
        <f t="shared" ca="1" si="29"/>
        <v>0</v>
      </c>
      <c r="N39" s="152">
        <f t="shared" ca="1" si="29"/>
        <v>0</v>
      </c>
      <c r="O39" s="152">
        <f t="shared" ca="1" si="29"/>
        <v>0</v>
      </c>
      <c r="P39" s="301"/>
      <c r="Q39" s="277"/>
      <c r="R39" s="277"/>
      <c r="S39" s="277"/>
      <c r="T39" s="277"/>
      <c r="U39" s="278"/>
      <c r="V39" s="189"/>
    </row>
    <row r="40" spans="1:22" ht="15.75" customHeight="1" x14ac:dyDescent="0.3">
      <c r="A40" s="57"/>
      <c r="B40" s="19"/>
      <c r="C40" s="154"/>
      <c r="D40" s="155"/>
      <c r="E40" s="279"/>
      <c r="F40" s="217"/>
      <c r="G40" s="217"/>
      <c r="H40" s="156"/>
      <c r="I40" s="156"/>
      <c r="J40" s="156"/>
      <c r="K40" s="156"/>
      <c r="L40" s="157"/>
      <c r="M40" s="72"/>
      <c r="N40" s="157"/>
      <c r="O40" s="72" t="s">
        <v>150</v>
      </c>
      <c r="P40" s="158"/>
      <c r="Q40" s="158"/>
      <c r="R40" s="158"/>
      <c r="S40" s="158"/>
      <c r="T40" s="158"/>
      <c r="U40" s="158"/>
      <c r="V40" s="15"/>
    </row>
    <row r="41" spans="1:22" ht="15.75" customHeight="1" x14ac:dyDescent="0.3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</row>
    <row r="42" spans="1:22" ht="15.75" customHeight="1" x14ac:dyDescent="0.3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</row>
    <row r="43" spans="1:22" ht="15.75" customHeight="1" x14ac:dyDescent="0.3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</row>
    <row r="44" spans="1:22" ht="15.75" customHeight="1" x14ac:dyDescent="0.3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</row>
    <row r="45" spans="1:22" ht="15.75" customHeight="1" x14ac:dyDescent="0.3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</row>
    <row r="46" spans="1:22" ht="15.75" customHeight="1" x14ac:dyDescent="0.3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</row>
    <row r="47" spans="1:22" ht="15.75" customHeight="1" x14ac:dyDescent="0.3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</row>
    <row r="48" spans="1:22" ht="15.75" customHeight="1" x14ac:dyDescent="0.3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</row>
    <row r="49" spans="1:15" ht="15.75" customHeight="1" x14ac:dyDescent="0.3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</row>
    <row r="50" spans="1:15" ht="15.75" customHeight="1" x14ac:dyDescent="0.3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</row>
    <row r="51" spans="1:15" ht="15.75" customHeight="1" x14ac:dyDescent="0.3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</row>
    <row r="52" spans="1:15" ht="15.75" customHeight="1" x14ac:dyDescent="0.3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</row>
    <row r="53" spans="1:15" ht="15.75" customHeight="1" x14ac:dyDescent="0.3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</row>
    <row r="54" spans="1:15" ht="15.75" customHeight="1" x14ac:dyDescent="0.3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</row>
    <row r="55" spans="1:15" ht="15.75" customHeight="1" x14ac:dyDescent="0.3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</row>
    <row r="56" spans="1:15" ht="15.75" customHeight="1" x14ac:dyDescent="0.3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</row>
    <row r="57" spans="1:15" ht="15.75" customHeight="1" x14ac:dyDescent="0.3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</row>
    <row r="58" spans="1:15" ht="15.75" customHeight="1" x14ac:dyDescent="0.3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</row>
    <row r="59" spans="1:15" ht="15.75" customHeight="1" x14ac:dyDescent="0.3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</row>
    <row r="60" spans="1:15" ht="15.75" customHeight="1" x14ac:dyDescent="0.3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</row>
    <row r="61" spans="1:15" ht="15.75" customHeight="1" x14ac:dyDescent="0.3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</row>
    <row r="62" spans="1:15" ht="15.75" customHeight="1" x14ac:dyDescent="0.3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</row>
    <row r="63" spans="1:15" ht="15.75" customHeight="1" x14ac:dyDescent="0.3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</row>
    <row r="64" spans="1:15" ht="15.75" customHeight="1" x14ac:dyDescent="0.3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</row>
    <row r="65" spans="1:15" ht="15.75" customHeight="1" x14ac:dyDescent="0.3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</row>
    <row r="66" spans="1:15" ht="15.75" customHeight="1" x14ac:dyDescent="0.3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</row>
    <row r="67" spans="1:15" ht="15.75" customHeight="1" x14ac:dyDescent="0.3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</row>
    <row r="68" spans="1:15" ht="15.75" customHeight="1" x14ac:dyDescent="0.3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</row>
    <row r="69" spans="1:15" ht="15.75" customHeight="1" x14ac:dyDescent="0.3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</row>
    <row r="70" spans="1:15" ht="15.75" customHeight="1" x14ac:dyDescent="0.3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</row>
    <row r="71" spans="1:15" ht="15.75" customHeight="1" x14ac:dyDescent="0.3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</row>
    <row r="72" spans="1:15" ht="15.75" customHeight="1" x14ac:dyDescent="0.3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</row>
    <row r="73" spans="1:15" ht="15.75" customHeight="1" x14ac:dyDescent="0.3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</row>
    <row r="74" spans="1:15" ht="15.75" customHeight="1" x14ac:dyDescent="0.3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</row>
    <row r="75" spans="1:15" ht="15.75" customHeight="1" x14ac:dyDescent="0.3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</row>
    <row r="76" spans="1:15" ht="15.75" customHeight="1" x14ac:dyDescent="0.3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</row>
    <row r="77" spans="1:15" ht="15.75" customHeight="1" x14ac:dyDescent="0.3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</row>
    <row r="78" spans="1:15" ht="15.75" customHeight="1" x14ac:dyDescent="0.3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</row>
    <row r="79" spans="1:15" ht="15.75" customHeight="1" x14ac:dyDescent="0.3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</row>
    <row r="80" spans="1:15" ht="15.75" customHeight="1" x14ac:dyDescent="0.3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</row>
    <row r="81" spans="1:15" ht="15.75" customHeight="1" x14ac:dyDescent="0.3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</row>
    <row r="82" spans="1:15" ht="15.75" customHeight="1" x14ac:dyDescent="0.3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</row>
    <row r="83" spans="1:15" ht="15.75" customHeight="1" x14ac:dyDescent="0.3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</row>
    <row r="84" spans="1:15" ht="15.75" customHeight="1" x14ac:dyDescent="0.3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</row>
    <row r="85" spans="1:15" ht="15.75" customHeight="1" x14ac:dyDescent="0.3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</row>
    <row r="86" spans="1:15" ht="15.75" customHeight="1" x14ac:dyDescent="0.3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</row>
    <row r="87" spans="1:15" ht="15.75" customHeight="1" x14ac:dyDescent="0.3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</row>
    <row r="88" spans="1:15" ht="15.75" customHeight="1" x14ac:dyDescent="0.3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</row>
    <row r="89" spans="1:15" ht="15.75" customHeight="1" x14ac:dyDescent="0.3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</row>
    <row r="90" spans="1:15" ht="15.75" customHeight="1" x14ac:dyDescent="0.3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</row>
    <row r="91" spans="1:15" ht="15.75" customHeight="1" x14ac:dyDescent="0.3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</row>
    <row r="92" spans="1:15" ht="15.75" customHeight="1" x14ac:dyDescent="0.3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</row>
    <row r="93" spans="1:15" ht="15.75" customHeight="1" x14ac:dyDescent="0.3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</row>
    <row r="94" spans="1:15" ht="15.75" customHeight="1" x14ac:dyDescent="0.3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</row>
    <row r="95" spans="1:15" ht="15.75" customHeight="1" x14ac:dyDescent="0.3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</row>
    <row r="96" spans="1:15" ht="15.75" customHeight="1" x14ac:dyDescent="0.3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</row>
    <row r="97" spans="1:15" ht="15.75" customHeight="1" x14ac:dyDescent="0.3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</row>
    <row r="98" spans="1:15" ht="15.75" customHeight="1" x14ac:dyDescent="0.3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</row>
    <row r="99" spans="1:15" ht="15.75" customHeight="1" x14ac:dyDescent="0.3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</row>
    <row r="100" spans="1:15" ht="15.75" customHeight="1" x14ac:dyDescent="0.3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</row>
    <row r="101" spans="1:15" ht="15.75" customHeight="1" x14ac:dyDescent="0.3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</row>
    <row r="102" spans="1:15" ht="15.75" customHeight="1" x14ac:dyDescent="0.3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</row>
    <row r="103" spans="1:15" ht="15.75" customHeight="1" x14ac:dyDescent="0.3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</row>
    <row r="104" spans="1:15" ht="15.75" customHeight="1" x14ac:dyDescent="0.3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</row>
    <row r="105" spans="1:15" ht="15.75" customHeight="1" x14ac:dyDescent="0.3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</row>
    <row r="106" spans="1:15" ht="15.75" customHeight="1" x14ac:dyDescent="0.3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</row>
    <row r="107" spans="1:15" ht="15.75" customHeight="1" x14ac:dyDescent="0.3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</row>
    <row r="108" spans="1:15" ht="15.75" customHeight="1" x14ac:dyDescent="0.3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</row>
    <row r="109" spans="1:15" ht="15.75" customHeight="1" x14ac:dyDescent="0.3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</row>
    <row r="110" spans="1:15" ht="15.75" customHeight="1" x14ac:dyDescent="0.3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</row>
    <row r="111" spans="1:15" ht="15.75" customHeight="1" x14ac:dyDescent="0.3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</row>
    <row r="112" spans="1:15" ht="15.75" customHeight="1" x14ac:dyDescent="0.3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</row>
    <row r="113" spans="1:15" ht="15.75" customHeight="1" x14ac:dyDescent="0.3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</row>
    <row r="114" spans="1:15" ht="15.75" customHeight="1" x14ac:dyDescent="0.3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</row>
    <row r="115" spans="1:15" ht="15.75" customHeight="1" x14ac:dyDescent="0.3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</row>
    <row r="116" spans="1:15" ht="15.75" customHeight="1" x14ac:dyDescent="0.3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</row>
    <row r="117" spans="1:15" ht="15.75" customHeight="1" x14ac:dyDescent="0.3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</row>
    <row r="118" spans="1:15" ht="15.75" customHeight="1" x14ac:dyDescent="0.3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</row>
    <row r="119" spans="1:15" ht="15.75" customHeight="1" x14ac:dyDescent="0.3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</row>
    <row r="120" spans="1:15" ht="15.75" customHeight="1" x14ac:dyDescent="0.3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</row>
    <row r="121" spans="1:15" ht="15.75" customHeight="1" x14ac:dyDescent="0.3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</row>
    <row r="122" spans="1:15" ht="15.75" customHeight="1" x14ac:dyDescent="0.3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</row>
    <row r="123" spans="1:15" ht="15.75" customHeight="1" x14ac:dyDescent="0.3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</row>
    <row r="124" spans="1:15" ht="15.75" customHeight="1" x14ac:dyDescent="0.3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</row>
    <row r="125" spans="1:15" ht="15.75" customHeight="1" x14ac:dyDescent="0.3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</row>
    <row r="126" spans="1:15" ht="15.75" customHeight="1" x14ac:dyDescent="0.3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</row>
    <row r="127" spans="1:15" ht="15.75" customHeight="1" x14ac:dyDescent="0.3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</row>
    <row r="128" spans="1:15" ht="15.75" customHeight="1" x14ac:dyDescent="0.3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</row>
    <row r="129" spans="1:15" ht="15.75" customHeight="1" x14ac:dyDescent="0.3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</row>
    <row r="130" spans="1:15" ht="15.75" customHeight="1" x14ac:dyDescent="0.3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</row>
    <row r="131" spans="1:15" ht="15.75" customHeight="1" x14ac:dyDescent="0.3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</row>
    <row r="132" spans="1:15" ht="15.75" customHeight="1" x14ac:dyDescent="0.3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</row>
    <row r="133" spans="1:15" ht="15.75" customHeight="1" x14ac:dyDescent="0.3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</row>
    <row r="134" spans="1:15" ht="15.75" customHeight="1" x14ac:dyDescent="0.3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</row>
    <row r="135" spans="1:15" ht="15.75" customHeight="1" x14ac:dyDescent="0.3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</row>
    <row r="136" spans="1:15" ht="15.75" customHeight="1" x14ac:dyDescent="0.3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</row>
    <row r="137" spans="1:15" ht="15.75" customHeight="1" x14ac:dyDescent="0.3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</row>
    <row r="138" spans="1:15" ht="15.75" customHeight="1" x14ac:dyDescent="0.3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</row>
    <row r="139" spans="1:15" ht="15.75" customHeight="1" x14ac:dyDescent="0.3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</row>
    <row r="140" spans="1:15" ht="15.75" customHeight="1" x14ac:dyDescent="0.3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</row>
    <row r="141" spans="1:15" ht="15.75" customHeight="1" x14ac:dyDescent="0.3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</row>
    <row r="142" spans="1:15" ht="15.75" customHeight="1" x14ac:dyDescent="0.3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</row>
    <row r="143" spans="1:15" ht="15.75" customHeight="1" x14ac:dyDescent="0.3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</row>
    <row r="144" spans="1:15" ht="15.75" customHeight="1" x14ac:dyDescent="0.3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</row>
    <row r="145" spans="1:15" ht="15.75" customHeight="1" x14ac:dyDescent="0.3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</row>
    <row r="146" spans="1:15" ht="15.75" customHeight="1" x14ac:dyDescent="0.3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</row>
    <row r="147" spans="1:15" ht="15.75" customHeight="1" x14ac:dyDescent="0.3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</row>
    <row r="148" spans="1:15" ht="15.75" customHeight="1" x14ac:dyDescent="0.3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</row>
    <row r="149" spans="1:15" ht="15.75" customHeight="1" x14ac:dyDescent="0.3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</row>
    <row r="150" spans="1:15" ht="15.75" customHeight="1" x14ac:dyDescent="0.3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</row>
    <row r="151" spans="1:15" ht="15.75" customHeight="1" x14ac:dyDescent="0.3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</row>
    <row r="152" spans="1:15" ht="15.75" customHeight="1" x14ac:dyDescent="0.3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</row>
    <row r="153" spans="1:15" ht="15.75" customHeight="1" x14ac:dyDescent="0.3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</row>
    <row r="154" spans="1:15" ht="15.75" customHeight="1" x14ac:dyDescent="0.3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</row>
    <row r="155" spans="1:15" ht="15.75" customHeight="1" x14ac:dyDescent="0.3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</row>
    <row r="156" spans="1:15" ht="15.75" customHeight="1" x14ac:dyDescent="0.3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</row>
    <row r="157" spans="1:15" ht="15.75" customHeight="1" x14ac:dyDescent="0.3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</row>
    <row r="158" spans="1:15" ht="15.75" customHeight="1" x14ac:dyDescent="0.3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</row>
    <row r="159" spans="1:15" ht="15.75" customHeight="1" x14ac:dyDescent="0.3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</row>
    <row r="160" spans="1:15" ht="15.75" customHeight="1" x14ac:dyDescent="0.3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</row>
    <row r="161" spans="1:15" ht="15.75" customHeight="1" x14ac:dyDescent="0.3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</row>
    <row r="162" spans="1:15" ht="15.75" customHeight="1" x14ac:dyDescent="0.3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</row>
    <row r="163" spans="1:15" ht="15.75" customHeight="1" x14ac:dyDescent="0.3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</row>
    <row r="164" spans="1:15" ht="15.75" customHeight="1" x14ac:dyDescent="0.3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</row>
    <row r="165" spans="1:15" ht="15.75" customHeight="1" x14ac:dyDescent="0.3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</row>
    <row r="166" spans="1:15" ht="15.75" customHeight="1" x14ac:dyDescent="0.3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</row>
    <row r="167" spans="1:15" ht="15.75" customHeight="1" x14ac:dyDescent="0.3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</row>
    <row r="168" spans="1:15" ht="15.75" customHeight="1" x14ac:dyDescent="0.3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</row>
    <row r="169" spans="1:15" ht="15.75" customHeight="1" x14ac:dyDescent="0.3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</row>
    <row r="170" spans="1:15" ht="15.75" customHeight="1" x14ac:dyDescent="0.3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</row>
    <row r="171" spans="1:15" ht="15.75" customHeight="1" x14ac:dyDescent="0.3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</row>
    <row r="172" spans="1:15" ht="15.75" customHeight="1" x14ac:dyDescent="0.3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</row>
    <row r="173" spans="1:15" ht="15.75" customHeight="1" x14ac:dyDescent="0.3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</row>
    <row r="174" spans="1:15" ht="15.75" customHeight="1" x14ac:dyDescent="0.3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</row>
    <row r="175" spans="1:15" ht="15.75" customHeight="1" x14ac:dyDescent="0.3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</row>
    <row r="176" spans="1:15" ht="15.75" customHeight="1" x14ac:dyDescent="0.3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</row>
    <row r="177" spans="1:15" ht="15.75" customHeight="1" x14ac:dyDescent="0.3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</row>
    <row r="178" spans="1:15" ht="15.75" customHeight="1" x14ac:dyDescent="0.3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</row>
    <row r="179" spans="1:15" ht="15.75" customHeight="1" x14ac:dyDescent="0.3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</row>
    <row r="180" spans="1:15" ht="15.75" customHeight="1" x14ac:dyDescent="0.3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</row>
    <row r="181" spans="1:15" ht="15.75" customHeight="1" x14ac:dyDescent="0.3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</row>
    <row r="182" spans="1:15" ht="15.75" customHeight="1" x14ac:dyDescent="0.3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</row>
    <row r="183" spans="1:15" ht="15.75" customHeight="1" x14ac:dyDescent="0.3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</row>
    <row r="184" spans="1:15" ht="15.75" customHeight="1" x14ac:dyDescent="0.3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</row>
    <row r="185" spans="1:15" ht="15.75" customHeight="1" x14ac:dyDescent="0.3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</row>
    <row r="186" spans="1:15" ht="15.75" customHeight="1" x14ac:dyDescent="0.3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</row>
    <row r="187" spans="1:15" ht="15.75" customHeight="1" x14ac:dyDescent="0.3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</row>
    <row r="188" spans="1:15" ht="15.75" customHeight="1" x14ac:dyDescent="0.3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</row>
    <row r="189" spans="1:15" ht="15.75" customHeight="1" x14ac:dyDescent="0.3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</row>
    <row r="190" spans="1:15" ht="15.75" customHeight="1" x14ac:dyDescent="0.3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</row>
    <row r="191" spans="1:15" ht="15.75" customHeight="1" x14ac:dyDescent="0.3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</row>
    <row r="192" spans="1:15" ht="15.75" customHeight="1" x14ac:dyDescent="0.3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</row>
    <row r="193" spans="1:15" ht="15.75" customHeight="1" x14ac:dyDescent="0.3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</row>
    <row r="194" spans="1:15" ht="15.75" customHeight="1" x14ac:dyDescent="0.3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</row>
    <row r="195" spans="1:15" ht="15.75" customHeight="1" x14ac:dyDescent="0.3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</row>
    <row r="196" spans="1:15" ht="15.75" customHeight="1" x14ac:dyDescent="0.3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</row>
    <row r="197" spans="1:15" ht="15.75" customHeight="1" x14ac:dyDescent="0.3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</row>
    <row r="198" spans="1:15" ht="15.75" customHeight="1" x14ac:dyDescent="0.3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</row>
    <row r="199" spans="1:15" ht="15.75" customHeight="1" x14ac:dyDescent="0.3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</row>
    <row r="200" spans="1:15" ht="15.75" customHeight="1" x14ac:dyDescent="0.3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</row>
    <row r="201" spans="1:15" ht="15.75" customHeight="1" x14ac:dyDescent="0.3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</row>
    <row r="202" spans="1:15" ht="15.75" customHeight="1" x14ac:dyDescent="0.3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</row>
    <row r="203" spans="1:15" ht="15.75" customHeight="1" x14ac:dyDescent="0.3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</row>
    <row r="204" spans="1:15" ht="15.75" customHeight="1" x14ac:dyDescent="0.3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</row>
    <row r="205" spans="1:15" ht="15.75" customHeight="1" x14ac:dyDescent="0.3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</row>
    <row r="206" spans="1:15" ht="15.75" customHeight="1" x14ac:dyDescent="0.3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</row>
    <row r="207" spans="1:15" ht="15.75" customHeight="1" x14ac:dyDescent="0.3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</row>
    <row r="208" spans="1:15" ht="15.75" customHeight="1" x14ac:dyDescent="0.3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</row>
    <row r="209" spans="1:15" ht="15.75" customHeight="1" x14ac:dyDescent="0.3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</row>
    <row r="210" spans="1:15" ht="15.75" customHeight="1" x14ac:dyDescent="0.3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</row>
    <row r="211" spans="1:15" ht="15.75" customHeight="1" x14ac:dyDescent="0.3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</row>
    <row r="212" spans="1:15" ht="15.75" customHeight="1" x14ac:dyDescent="0.3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</row>
    <row r="213" spans="1:15" ht="15.75" customHeight="1" x14ac:dyDescent="0.3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</row>
    <row r="214" spans="1:15" ht="15.75" customHeight="1" x14ac:dyDescent="0.3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</row>
    <row r="215" spans="1:15" ht="15.75" customHeight="1" x14ac:dyDescent="0.3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</row>
    <row r="216" spans="1:15" ht="15.75" customHeight="1" x14ac:dyDescent="0.3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</row>
    <row r="217" spans="1:15" ht="15.75" customHeight="1" x14ac:dyDescent="0.3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</row>
    <row r="218" spans="1:15" ht="15.75" customHeight="1" x14ac:dyDescent="0.3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</row>
    <row r="219" spans="1:15" ht="15.75" customHeight="1" x14ac:dyDescent="0.3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</row>
    <row r="220" spans="1:15" ht="15.75" customHeight="1" x14ac:dyDescent="0.3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</row>
    <row r="221" spans="1:15" ht="15.75" customHeight="1" x14ac:dyDescent="0.3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</row>
    <row r="222" spans="1:15" ht="15.75" customHeight="1" x14ac:dyDescent="0.3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</row>
    <row r="223" spans="1:15" ht="15.75" customHeight="1" x14ac:dyDescent="0.3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</row>
    <row r="224" spans="1:15" ht="15.75" customHeight="1" x14ac:dyDescent="0.3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</row>
    <row r="225" spans="1:15" ht="15.75" customHeight="1" x14ac:dyDescent="0.3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</row>
    <row r="226" spans="1:15" ht="15.75" customHeight="1" x14ac:dyDescent="0.3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</row>
    <row r="227" spans="1:15" ht="15.75" customHeight="1" x14ac:dyDescent="0.3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</row>
    <row r="228" spans="1:15" ht="15.75" customHeight="1" x14ac:dyDescent="0.3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</row>
    <row r="229" spans="1:15" ht="15.75" customHeight="1" x14ac:dyDescent="0.3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</row>
    <row r="230" spans="1:15" ht="15.75" customHeight="1" x14ac:dyDescent="0.3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</row>
    <row r="231" spans="1:15" ht="15.75" customHeight="1" x14ac:dyDescent="0.3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</row>
    <row r="232" spans="1:15" ht="15.75" customHeight="1" x14ac:dyDescent="0.3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</row>
    <row r="233" spans="1:15" ht="15.75" customHeight="1" x14ac:dyDescent="0.3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</row>
    <row r="234" spans="1:15" ht="15.75" customHeight="1" x14ac:dyDescent="0.3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</row>
    <row r="235" spans="1:15" ht="15.75" customHeight="1" x14ac:dyDescent="0.3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</row>
    <row r="236" spans="1:15" ht="15.75" customHeight="1" x14ac:dyDescent="0.3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</row>
    <row r="237" spans="1:15" ht="15.75" customHeight="1" x14ac:dyDescent="0.3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</row>
    <row r="238" spans="1:15" ht="15.75" customHeight="1" x14ac:dyDescent="0.3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</row>
    <row r="239" spans="1:15" ht="15.75" customHeight="1" x14ac:dyDescent="0.3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</row>
    <row r="240" spans="1:15" ht="15.75" customHeight="1" x14ac:dyDescent="0.3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</row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62">
    <mergeCell ref="P36:U36"/>
    <mergeCell ref="P37:U37"/>
    <mergeCell ref="P38:U38"/>
    <mergeCell ref="P39:U39"/>
    <mergeCell ref="E40:G40"/>
    <mergeCell ref="P29:U29"/>
    <mergeCell ref="P30:U30"/>
    <mergeCell ref="P31:U31"/>
    <mergeCell ref="P32:U32"/>
    <mergeCell ref="P33:U33"/>
    <mergeCell ref="P34:U34"/>
    <mergeCell ref="P35:U35"/>
    <mergeCell ref="A1:U1"/>
    <mergeCell ref="B3:E3"/>
    <mergeCell ref="D4:F4"/>
    <mergeCell ref="G4:I4"/>
    <mergeCell ref="J4:L4"/>
    <mergeCell ref="M4:O4"/>
    <mergeCell ref="P4:U4"/>
    <mergeCell ref="A7:C7"/>
    <mergeCell ref="A8:C8"/>
    <mergeCell ref="A11:C11"/>
    <mergeCell ref="A22:C22"/>
    <mergeCell ref="A25:C25"/>
    <mergeCell ref="A30:C30"/>
    <mergeCell ref="A32:C32"/>
    <mergeCell ref="D5:D6"/>
    <mergeCell ref="E5:E6"/>
    <mergeCell ref="F5:F6"/>
    <mergeCell ref="G5:G6"/>
    <mergeCell ref="H5:H6"/>
    <mergeCell ref="O5:O6"/>
    <mergeCell ref="P5:U6"/>
    <mergeCell ref="P7:U7"/>
    <mergeCell ref="P8:U8"/>
    <mergeCell ref="I5:I6"/>
    <mergeCell ref="J5:J6"/>
    <mergeCell ref="K5:K6"/>
    <mergeCell ref="L5:L6"/>
    <mergeCell ref="M5:M6"/>
    <mergeCell ref="P28:U28"/>
    <mergeCell ref="P19:U19"/>
    <mergeCell ref="P20:U20"/>
    <mergeCell ref="P21:U21"/>
    <mergeCell ref="P22:U22"/>
    <mergeCell ref="P23:U23"/>
    <mergeCell ref="A6:C6"/>
    <mergeCell ref="P24:U24"/>
    <mergeCell ref="P25:U25"/>
    <mergeCell ref="P26:U26"/>
    <mergeCell ref="P27:U27"/>
    <mergeCell ref="P14:U14"/>
    <mergeCell ref="P15:U15"/>
    <mergeCell ref="P16:U16"/>
    <mergeCell ref="P17:U17"/>
    <mergeCell ref="P18:U18"/>
    <mergeCell ref="P9:U9"/>
    <mergeCell ref="P10:U10"/>
    <mergeCell ref="P11:U11"/>
    <mergeCell ref="P12:U12"/>
    <mergeCell ref="P13:U13"/>
    <mergeCell ref="N5:N6"/>
  </mergeCells>
  <conditionalFormatting sqref="D9:D38 E11:O11 G12:G21 J12:J24 E22:I22 K22:O22 E25:O25 E30:O30 E32:O32">
    <cfRule type="expression" dxfId="23" priority="1" stopIfTrue="1">
      <formula>$Q9&gt;0</formula>
    </cfRule>
  </conditionalFormatting>
  <conditionalFormatting sqref="D8:O8">
    <cfRule type="expression" dxfId="22" priority="2" stopIfTrue="1">
      <formula>$Q8&gt;0</formula>
    </cfRule>
  </conditionalFormatting>
  <conditionalFormatting sqref="E26:E29">
    <cfRule type="expression" dxfId="21" priority="3" stopIfTrue="1">
      <formula>$Q26&gt;0</formula>
    </cfRule>
  </conditionalFormatting>
  <conditionalFormatting sqref="G23:G24">
    <cfRule type="expression" dxfId="20" priority="4" stopIfTrue="1">
      <formula>$Q23&gt;0</formula>
    </cfRule>
  </conditionalFormatting>
  <conditionalFormatting sqref="G26:H29">
    <cfRule type="expression" dxfId="19" priority="5" stopIfTrue="1">
      <formula>$Q26&gt;0</formula>
    </cfRule>
  </conditionalFormatting>
  <conditionalFormatting sqref="J26:K29">
    <cfRule type="expression" dxfId="18" priority="6" stopIfTrue="1">
      <formula>$Q26&gt;0</formula>
    </cfRule>
  </conditionalFormatting>
  <printOptions horizontalCentered="1"/>
  <pageMargins left="0" right="0" top="0" bottom="0" header="0" footer="0"/>
  <pageSetup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V1000"/>
  <sheetViews>
    <sheetView workbookViewId="0">
      <selection activeCell="A6" sqref="A6:C6"/>
    </sheetView>
  </sheetViews>
  <sheetFormatPr defaultColWidth="11.19921875" defaultRowHeight="15" customHeight="1" x14ac:dyDescent="0.3"/>
  <cols>
    <col min="1" max="1" width="5.3984375" customWidth="1"/>
    <col min="2" max="2" width="2.3984375" customWidth="1"/>
    <col min="3" max="3" width="41.19921875" customWidth="1"/>
    <col min="4" max="6" width="12" customWidth="1"/>
    <col min="7" max="7" width="13" customWidth="1"/>
    <col min="8" max="8" width="12" customWidth="1"/>
    <col min="9" max="10" width="12.3984375" customWidth="1"/>
    <col min="11" max="12" width="12" customWidth="1"/>
    <col min="13" max="13" width="12.3984375" customWidth="1"/>
    <col min="14" max="15" width="12" customWidth="1"/>
    <col min="16" max="16" width="23.3984375" customWidth="1"/>
    <col min="17" max="17" width="9.3984375" customWidth="1"/>
    <col min="18" max="18" width="8.3984375" customWidth="1"/>
    <col min="19" max="19" width="10.09765625" customWidth="1"/>
    <col min="20" max="22" width="8.3984375" customWidth="1"/>
  </cols>
  <sheetData>
    <row r="1" spans="1:22" ht="21" x14ac:dyDescent="0.3">
      <c r="A1" s="257" t="s">
        <v>70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</row>
    <row r="2" spans="1:22" ht="23.4" x14ac:dyDescent="0.45">
      <c r="A2" s="20"/>
      <c r="B2" s="20"/>
      <c r="C2" s="20"/>
      <c r="D2" s="19"/>
      <c r="E2" s="19"/>
      <c r="F2" s="99" t="s">
        <v>129</v>
      </c>
      <c r="G2" s="99"/>
      <c r="H2" s="19"/>
      <c r="I2" s="19"/>
      <c r="J2" s="73">
        <f>+'Budget Mod Cover Page'!L1</f>
        <v>0</v>
      </c>
      <c r="K2" s="159" t="s">
        <v>110</v>
      </c>
      <c r="L2" s="23"/>
      <c r="M2" s="19"/>
      <c r="N2" s="99"/>
      <c r="O2" s="99"/>
      <c r="P2" s="99"/>
      <c r="Q2" s="19"/>
      <c r="R2" s="19"/>
      <c r="S2" s="23"/>
      <c r="T2" s="23"/>
      <c r="U2" s="20"/>
      <c r="V2" s="15"/>
    </row>
    <row r="3" spans="1:22" ht="15.6" x14ac:dyDescent="0.3">
      <c r="A3" s="62" t="s">
        <v>111</v>
      </c>
      <c r="B3" s="258">
        <f>+'Budget Mod Cover Page'!G6</f>
        <v>0</v>
      </c>
      <c r="C3" s="222"/>
      <c r="D3" s="222"/>
      <c r="E3" s="222"/>
      <c r="F3" s="100"/>
      <c r="G3" s="101"/>
      <c r="H3" s="100"/>
      <c r="I3" s="100"/>
      <c r="J3" s="100"/>
      <c r="K3" s="100"/>
      <c r="L3" s="30"/>
      <c r="M3" s="100"/>
      <c r="N3" s="100"/>
      <c r="O3" s="30"/>
      <c r="P3" s="19"/>
      <c r="Q3" s="19"/>
      <c r="R3" s="19"/>
      <c r="S3" s="19"/>
      <c r="T3" s="19"/>
      <c r="U3" s="19"/>
    </row>
    <row r="4" spans="1:22" ht="36" customHeight="1" x14ac:dyDescent="0.35">
      <c r="A4" s="102"/>
      <c r="B4" s="103"/>
      <c r="C4" s="104"/>
      <c r="D4" s="259" t="s">
        <v>56</v>
      </c>
      <c r="E4" s="260"/>
      <c r="F4" s="261"/>
      <c r="G4" s="262" t="s">
        <v>124</v>
      </c>
      <c r="H4" s="260"/>
      <c r="I4" s="260"/>
      <c r="J4" s="262" t="s">
        <v>125</v>
      </c>
      <c r="K4" s="260"/>
      <c r="L4" s="260"/>
      <c r="M4" s="262" t="s">
        <v>75</v>
      </c>
      <c r="N4" s="260"/>
      <c r="O4" s="260"/>
      <c r="P4" s="295" t="s">
        <v>76</v>
      </c>
      <c r="Q4" s="207"/>
      <c r="R4" s="207"/>
      <c r="S4" s="207"/>
      <c r="T4" s="207"/>
      <c r="U4" s="208"/>
    </row>
    <row r="5" spans="1:22" ht="15.75" customHeight="1" thickBot="1" x14ac:dyDescent="0.35">
      <c r="A5" s="47"/>
      <c r="B5" s="181"/>
      <c r="C5" s="182"/>
      <c r="D5" s="247" t="s">
        <v>77</v>
      </c>
      <c r="E5" s="247" t="s">
        <v>60</v>
      </c>
      <c r="F5" s="247" t="s">
        <v>78</v>
      </c>
      <c r="G5" s="247" t="s">
        <v>77</v>
      </c>
      <c r="H5" s="247" t="s">
        <v>60</v>
      </c>
      <c r="I5" s="247" t="s">
        <v>126</v>
      </c>
      <c r="J5" s="247" t="s">
        <v>77</v>
      </c>
      <c r="K5" s="247" t="s">
        <v>60</v>
      </c>
      <c r="L5" s="247" t="s">
        <v>126</v>
      </c>
      <c r="M5" s="247" t="s">
        <v>77</v>
      </c>
      <c r="N5" s="247" t="s">
        <v>60</v>
      </c>
      <c r="O5" s="247" t="s">
        <v>79</v>
      </c>
      <c r="P5" s="249" t="s">
        <v>80</v>
      </c>
      <c r="Q5" s="251"/>
      <c r="R5" s="251"/>
      <c r="S5" s="251"/>
      <c r="T5" s="251"/>
      <c r="U5" s="252"/>
    </row>
    <row r="6" spans="1:22" ht="34.5" customHeight="1" thickBot="1" x14ac:dyDescent="0.35">
      <c r="A6" s="288" t="s">
        <v>156</v>
      </c>
      <c r="B6" s="289"/>
      <c r="C6" s="290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318"/>
      <c r="Q6" s="217"/>
      <c r="R6" s="217"/>
      <c r="S6" s="217"/>
      <c r="T6" s="217"/>
      <c r="U6" s="215"/>
    </row>
    <row r="7" spans="1:22" ht="16.2" thickTop="1" x14ac:dyDescent="0.3">
      <c r="A7" s="264"/>
      <c r="B7" s="224"/>
      <c r="C7" s="265"/>
      <c r="D7" s="174"/>
      <c r="E7" s="174"/>
      <c r="F7" s="192"/>
      <c r="G7" s="108"/>
      <c r="H7" s="108"/>
      <c r="I7" s="193"/>
      <c r="J7" s="108"/>
      <c r="K7" s="111"/>
      <c r="L7" s="191"/>
      <c r="M7" s="108"/>
      <c r="N7" s="111"/>
      <c r="O7" s="191"/>
      <c r="P7" s="319"/>
      <c r="Q7" s="212"/>
      <c r="R7" s="212"/>
      <c r="S7" s="212"/>
      <c r="T7" s="212"/>
      <c r="U7" s="244"/>
      <c r="V7" s="15"/>
    </row>
    <row r="8" spans="1:22" ht="15.6" x14ac:dyDescent="0.3">
      <c r="A8" s="266" t="s">
        <v>62</v>
      </c>
      <c r="B8" s="212"/>
      <c r="C8" s="267"/>
      <c r="D8" s="114">
        <f t="shared" ref="D8:O8" si="0">SUM(D9:D10)</f>
        <v>0</v>
      </c>
      <c r="E8" s="114">
        <f t="shared" si="0"/>
        <v>0</v>
      </c>
      <c r="F8" s="114">
        <f t="shared" si="0"/>
        <v>0</v>
      </c>
      <c r="G8" s="114">
        <f t="shared" si="0"/>
        <v>0</v>
      </c>
      <c r="H8" s="114">
        <f t="shared" si="0"/>
        <v>0</v>
      </c>
      <c r="I8" s="114">
        <f t="shared" si="0"/>
        <v>0</v>
      </c>
      <c r="J8" s="114">
        <f t="shared" si="0"/>
        <v>0</v>
      </c>
      <c r="K8" s="114">
        <f t="shared" si="0"/>
        <v>0</v>
      </c>
      <c r="L8" s="114">
        <f t="shared" si="0"/>
        <v>0</v>
      </c>
      <c r="M8" s="114">
        <f t="shared" si="0"/>
        <v>0</v>
      </c>
      <c r="N8" s="114">
        <f t="shared" si="0"/>
        <v>0</v>
      </c>
      <c r="O8" s="114">
        <f t="shared" si="0"/>
        <v>0</v>
      </c>
      <c r="P8" s="292"/>
      <c r="Q8" s="212"/>
      <c r="R8" s="212"/>
      <c r="S8" s="212"/>
      <c r="T8" s="212"/>
      <c r="U8" s="244"/>
      <c r="V8" s="15"/>
    </row>
    <row r="9" spans="1:22" ht="15.6" x14ac:dyDescent="0.3">
      <c r="A9" s="118"/>
      <c r="B9" s="119"/>
      <c r="C9" s="120" t="s">
        <v>82</v>
      </c>
      <c r="D9" s="121">
        <v>0</v>
      </c>
      <c r="E9" s="121">
        <v>0</v>
      </c>
      <c r="F9" s="194">
        <f>+D9+E9</f>
        <v>0</v>
      </c>
      <c r="G9" s="123">
        <v>0</v>
      </c>
      <c r="H9" s="123">
        <v>0</v>
      </c>
      <c r="I9" s="194">
        <f>+G9+H9</f>
        <v>0</v>
      </c>
      <c r="J9" s="123">
        <v>0</v>
      </c>
      <c r="K9" s="123">
        <v>0</v>
      </c>
      <c r="L9" s="194">
        <f>+J9+K9</f>
        <v>0</v>
      </c>
      <c r="M9" s="125">
        <f>+D9+G9+J9</f>
        <v>0</v>
      </c>
      <c r="N9" s="125">
        <f>+E9+H9+K9</f>
        <v>0</v>
      </c>
      <c r="O9" s="178">
        <f>+M9+N9</f>
        <v>0</v>
      </c>
      <c r="P9" s="293"/>
      <c r="Q9" s="212"/>
      <c r="R9" s="212"/>
      <c r="S9" s="212"/>
      <c r="T9" s="212"/>
      <c r="U9" s="244"/>
      <c r="V9" s="15"/>
    </row>
    <row r="10" spans="1:22" ht="15.6" x14ac:dyDescent="0.3">
      <c r="A10" s="127"/>
      <c r="B10" s="128"/>
      <c r="C10" s="129" t="s">
        <v>83</v>
      </c>
      <c r="D10" s="121">
        <v>0</v>
      </c>
      <c r="E10" s="121">
        <v>0</v>
      </c>
      <c r="F10" s="194">
        <f>+D10+E10</f>
        <v>0</v>
      </c>
      <c r="G10" s="123">
        <v>0</v>
      </c>
      <c r="H10" s="123">
        <v>0</v>
      </c>
      <c r="I10" s="194">
        <f>+G10+H10</f>
        <v>0</v>
      </c>
      <c r="J10" s="123">
        <v>0</v>
      </c>
      <c r="K10" s="123">
        <v>0</v>
      </c>
      <c r="L10" s="194">
        <f>+J10+K10</f>
        <v>0</v>
      </c>
      <c r="M10" s="125">
        <f>+D10+G10+J10</f>
        <v>0</v>
      </c>
      <c r="N10" s="125">
        <f>+E10+H10+K10</f>
        <v>0</v>
      </c>
      <c r="O10" s="178">
        <f>+M10+N10</f>
        <v>0</v>
      </c>
      <c r="P10" s="291"/>
      <c r="Q10" s="212"/>
      <c r="R10" s="212"/>
      <c r="S10" s="212"/>
      <c r="T10" s="212"/>
      <c r="U10" s="244"/>
      <c r="V10" s="15"/>
    </row>
    <row r="11" spans="1:22" ht="15.6" x14ac:dyDescent="0.3">
      <c r="A11" s="268" t="s">
        <v>63</v>
      </c>
      <c r="B11" s="212"/>
      <c r="C11" s="267"/>
      <c r="D11" s="130">
        <f t="shared" ref="D11:O11" si="1">SUM(D12:D21)</f>
        <v>0</v>
      </c>
      <c r="E11" s="130">
        <f t="shared" si="1"/>
        <v>0</v>
      </c>
      <c r="F11" s="130">
        <f t="shared" si="1"/>
        <v>0</v>
      </c>
      <c r="G11" s="130">
        <f t="shared" si="1"/>
        <v>0</v>
      </c>
      <c r="H11" s="130">
        <f t="shared" si="1"/>
        <v>0</v>
      </c>
      <c r="I11" s="130">
        <f t="shared" si="1"/>
        <v>0</v>
      </c>
      <c r="J11" s="130">
        <f t="shared" si="1"/>
        <v>0</v>
      </c>
      <c r="K11" s="130">
        <f t="shared" si="1"/>
        <v>0</v>
      </c>
      <c r="L11" s="130">
        <f t="shared" si="1"/>
        <v>0</v>
      </c>
      <c r="M11" s="130">
        <f t="shared" si="1"/>
        <v>0</v>
      </c>
      <c r="N11" s="130">
        <f t="shared" si="1"/>
        <v>0</v>
      </c>
      <c r="O11" s="130">
        <f t="shared" si="1"/>
        <v>0</v>
      </c>
      <c r="P11" s="292"/>
      <c r="Q11" s="212"/>
      <c r="R11" s="212"/>
      <c r="S11" s="212"/>
      <c r="T11" s="212"/>
      <c r="U11" s="244"/>
      <c r="V11" s="15"/>
    </row>
    <row r="12" spans="1:22" ht="15.6" x14ac:dyDescent="0.3">
      <c r="A12" s="127"/>
      <c r="B12" s="128"/>
      <c r="C12" s="134" t="s">
        <v>84</v>
      </c>
      <c r="D12" s="121">
        <v>0</v>
      </c>
      <c r="E12" s="121">
        <v>0</v>
      </c>
      <c r="F12" s="194">
        <f t="shared" ref="F12:F21" si="2">+D12+E12</f>
        <v>0</v>
      </c>
      <c r="G12" s="121">
        <v>0</v>
      </c>
      <c r="H12" s="121">
        <v>0</v>
      </c>
      <c r="I12" s="194">
        <f t="shared" ref="I12:I21" si="3">+G12+H12</f>
        <v>0</v>
      </c>
      <c r="J12" s="121">
        <v>0</v>
      </c>
      <c r="K12" s="121">
        <v>0</v>
      </c>
      <c r="L12" s="194">
        <f t="shared" ref="L12:L21" si="4">+J12+K12</f>
        <v>0</v>
      </c>
      <c r="M12" s="125">
        <f t="shared" ref="M12:M21" si="5">+D12+G12+J12</f>
        <v>0</v>
      </c>
      <c r="N12" s="125">
        <f t="shared" ref="N12:N21" si="6">+E12+H12+K12</f>
        <v>0</v>
      </c>
      <c r="O12" s="178">
        <f t="shared" ref="O12:O21" si="7">+M12+N12</f>
        <v>0</v>
      </c>
      <c r="P12" s="291"/>
      <c r="Q12" s="212"/>
      <c r="R12" s="212"/>
      <c r="S12" s="212"/>
      <c r="T12" s="212"/>
      <c r="U12" s="244"/>
      <c r="V12" s="15"/>
    </row>
    <row r="13" spans="1:22" ht="15.6" x14ac:dyDescent="0.3">
      <c r="A13" s="127"/>
      <c r="B13" s="128"/>
      <c r="C13" s="134" t="s">
        <v>85</v>
      </c>
      <c r="D13" s="121">
        <v>0</v>
      </c>
      <c r="E13" s="121">
        <v>0</v>
      </c>
      <c r="F13" s="194">
        <f t="shared" si="2"/>
        <v>0</v>
      </c>
      <c r="G13" s="121">
        <v>0</v>
      </c>
      <c r="H13" s="121">
        <v>0</v>
      </c>
      <c r="I13" s="194">
        <f t="shared" si="3"/>
        <v>0</v>
      </c>
      <c r="J13" s="121">
        <v>0</v>
      </c>
      <c r="K13" s="121">
        <v>0</v>
      </c>
      <c r="L13" s="194">
        <f t="shared" si="4"/>
        <v>0</v>
      </c>
      <c r="M13" s="125">
        <f t="shared" si="5"/>
        <v>0</v>
      </c>
      <c r="N13" s="125">
        <f t="shared" si="6"/>
        <v>0</v>
      </c>
      <c r="O13" s="178">
        <f t="shared" si="7"/>
        <v>0</v>
      </c>
      <c r="P13" s="291"/>
      <c r="Q13" s="212"/>
      <c r="R13" s="212"/>
      <c r="S13" s="212"/>
      <c r="T13" s="212"/>
      <c r="U13" s="244"/>
      <c r="V13" s="15"/>
    </row>
    <row r="14" spans="1:22" ht="15.6" x14ac:dyDescent="0.3">
      <c r="A14" s="127"/>
      <c r="B14" s="128"/>
      <c r="C14" s="134" t="s">
        <v>86</v>
      </c>
      <c r="D14" s="121">
        <v>0</v>
      </c>
      <c r="E14" s="121">
        <v>0</v>
      </c>
      <c r="F14" s="194">
        <f t="shared" si="2"/>
        <v>0</v>
      </c>
      <c r="G14" s="121">
        <v>0</v>
      </c>
      <c r="H14" s="121">
        <v>0</v>
      </c>
      <c r="I14" s="194">
        <f t="shared" si="3"/>
        <v>0</v>
      </c>
      <c r="J14" s="121">
        <v>0</v>
      </c>
      <c r="K14" s="121">
        <v>0</v>
      </c>
      <c r="L14" s="194">
        <f t="shared" si="4"/>
        <v>0</v>
      </c>
      <c r="M14" s="125">
        <f t="shared" si="5"/>
        <v>0</v>
      </c>
      <c r="N14" s="125">
        <f t="shared" si="6"/>
        <v>0</v>
      </c>
      <c r="O14" s="178">
        <f t="shared" si="7"/>
        <v>0</v>
      </c>
      <c r="P14" s="291"/>
      <c r="Q14" s="212"/>
      <c r="R14" s="212"/>
      <c r="S14" s="212"/>
      <c r="T14" s="212"/>
      <c r="U14" s="244"/>
      <c r="V14" s="15"/>
    </row>
    <row r="15" spans="1:22" ht="15.6" x14ac:dyDescent="0.3">
      <c r="A15" s="127"/>
      <c r="B15" s="128"/>
      <c r="C15" s="134" t="s">
        <v>87</v>
      </c>
      <c r="D15" s="121">
        <v>0</v>
      </c>
      <c r="E15" s="121">
        <v>0</v>
      </c>
      <c r="F15" s="194">
        <f t="shared" si="2"/>
        <v>0</v>
      </c>
      <c r="G15" s="121">
        <v>0</v>
      </c>
      <c r="H15" s="121">
        <v>0</v>
      </c>
      <c r="I15" s="194">
        <f t="shared" si="3"/>
        <v>0</v>
      </c>
      <c r="J15" s="121">
        <v>0</v>
      </c>
      <c r="K15" s="121">
        <v>0</v>
      </c>
      <c r="L15" s="194">
        <f t="shared" si="4"/>
        <v>0</v>
      </c>
      <c r="M15" s="125">
        <f t="shared" si="5"/>
        <v>0</v>
      </c>
      <c r="N15" s="125">
        <f t="shared" si="6"/>
        <v>0</v>
      </c>
      <c r="O15" s="178">
        <f t="shared" si="7"/>
        <v>0</v>
      </c>
      <c r="P15" s="291"/>
      <c r="Q15" s="212"/>
      <c r="R15" s="212"/>
      <c r="S15" s="212"/>
      <c r="T15" s="212"/>
      <c r="U15" s="244"/>
      <c r="V15" s="15"/>
    </row>
    <row r="16" spans="1:22" ht="15.6" x14ac:dyDescent="0.3">
      <c r="A16" s="127"/>
      <c r="B16" s="128"/>
      <c r="C16" s="134" t="s">
        <v>88</v>
      </c>
      <c r="D16" s="121">
        <v>0</v>
      </c>
      <c r="E16" s="121">
        <v>0</v>
      </c>
      <c r="F16" s="194">
        <f t="shared" si="2"/>
        <v>0</v>
      </c>
      <c r="G16" s="121">
        <v>0</v>
      </c>
      <c r="H16" s="121">
        <v>0</v>
      </c>
      <c r="I16" s="194">
        <f t="shared" si="3"/>
        <v>0</v>
      </c>
      <c r="J16" s="121">
        <v>0</v>
      </c>
      <c r="K16" s="121">
        <v>0</v>
      </c>
      <c r="L16" s="194">
        <f t="shared" si="4"/>
        <v>0</v>
      </c>
      <c r="M16" s="125">
        <f t="shared" si="5"/>
        <v>0</v>
      </c>
      <c r="N16" s="125">
        <f t="shared" si="6"/>
        <v>0</v>
      </c>
      <c r="O16" s="178">
        <f t="shared" si="7"/>
        <v>0</v>
      </c>
      <c r="P16" s="291"/>
      <c r="Q16" s="212"/>
      <c r="R16" s="212"/>
      <c r="S16" s="212"/>
      <c r="T16" s="212"/>
      <c r="U16" s="244"/>
      <c r="V16" s="15"/>
    </row>
    <row r="17" spans="1:22" ht="15.6" x14ac:dyDescent="0.3">
      <c r="A17" s="127"/>
      <c r="B17" s="128"/>
      <c r="C17" s="134" t="s">
        <v>89</v>
      </c>
      <c r="D17" s="121">
        <v>0</v>
      </c>
      <c r="E17" s="121">
        <v>0</v>
      </c>
      <c r="F17" s="194">
        <f t="shared" si="2"/>
        <v>0</v>
      </c>
      <c r="G17" s="121">
        <v>0</v>
      </c>
      <c r="H17" s="121">
        <v>0</v>
      </c>
      <c r="I17" s="194">
        <f t="shared" si="3"/>
        <v>0</v>
      </c>
      <c r="J17" s="121">
        <v>0</v>
      </c>
      <c r="K17" s="121">
        <v>0</v>
      </c>
      <c r="L17" s="194">
        <f t="shared" si="4"/>
        <v>0</v>
      </c>
      <c r="M17" s="125">
        <f t="shared" si="5"/>
        <v>0</v>
      </c>
      <c r="N17" s="125">
        <f t="shared" si="6"/>
        <v>0</v>
      </c>
      <c r="O17" s="178">
        <f t="shared" si="7"/>
        <v>0</v>
      </c>
      <c r="P17" s="291"/>
      <c r="Q17" s="212"/>
      <c r="R17" s="212"/>
      <c r="S17" s="212"/>
      <c r="T17" s="212"/>
      <c r="U17" s="244"/>
      <c r="V17" s="15"/>
    </row>
    <row r="18" spans="1:22" ht="15.6" x14ac:dyDescent="0.3">
      <c r="A18" s="127"/>
      <c r="B18" s="128"/>
      <c r="C18" s="134" t="s">
        <v>90</v>
      </c>
      <c r="D18" s="121">
        <v>0</v>
      </c>
      <c r="E18" s="121">
        <v>0</v>
      </c>
      <c r="F18" s="194">
        <f t="shared" si="2"/>
        <v>0</v>
      </c>
      <c r="G18" s="121">
        <v>0</v>
      </c>
      <c r="H18" s="121">
        <v>0</v>
      </c>
      <c r="I18" s="194">
        <f t="shared" si="3"/>
        <v>0</v>
      </c>
      <c r="J18" s="121">
        <v>0</v>
      </c>
      <c r="K18" s="121">
        <v>0</v>
      </c>
      <c r="L18" s="194">
        <f t="shared" si="4"/>
        <v>0</v>
      </c>
      <c r="M18" s="125">
        <f t="shared" si="5"/>
        <v>0</v>
      </c>
      <c r="N18" s="125">
        <f t="shared" si="6"/>
        <v>0</v>
      </c>
      <c r="O18" s="178">
        <f t="shared" si="7"/>
        <v>0</v>
      </c>
      <c r="P18" s="291"/>
      <c r="Q18" s="212"/>
      <c r="R18" s="212"/>
      <c r="S18" s="212"/>
      <c r="T18" s="212"/>
      <c r="U18" s="244"/>
      <c r="V18" s="15"/>
    </row>
    <row r="19" spans="1:22" ht="15.6" x14ac:dyDescent="0.3">
      <c r="A19" s="127"/>
      <c r="B19" s="128"/>
      <c r="C19" s="134" t="s">
        <v>91</v>
      </c>
      <c r="D19" s="121">
        <v>0</v>
      </c>
      <c r="E19" s="121">
        <v>0</v>
      </c>
      <c r="F19" s="194">
        <f t="shared" si="2"/>
        <v>0</v>
      </c>
      <c r="G19" s="121">
        <v>0</v>
      </c>
      <c r="H19" s="121">
        <v>0</v>
      </c>
      <c r="I19" s="194">
        <f t="shared" si="3"/>
        <v>0</v>
      </c>
      <c r="J19" s="121">
        <v>0</v>
      </c>
      <c r="K19" s="121">
        <v>0</v>
      </c>
      <c r="L19" s="194">
        <f t="shared" si="4"/>
        <v>0</v>
      </c>
      <c r="M19" s="125">
        <f t="shared" si="5"/>
        <v>0</v>
      </c>
      <c r="N19" s="125">
        <f t="shared" si="6"/>
        <v>0</v>
      </c>
      <c r="O19" s="178">
        <f t="shared" si="7"/>
        <v>0</v>
      </c>
      <c r="P19" s="291"/>
      <c r="Q19" s="212"/>
      <c r="R19" s="212"/>
      <c r="S19" s="212"/>
      <c r="T19" s="212"/>
      <c r="U19" s="244"/>
      <c r="V19" s="15"/>
    </row>
    <row r="20" spans="1:22" ht="15.6" x14ac:dyDescent="0.3">
      <c r="A20" s="127"/>
      <c r="B20" s="128"/>
      <c r="C20" s="134" t="s">
        <v>92</v>
      </c>
      <c r="D20" s="121">
        <v>0</v>
      </c>
      <c r="E20" s="121">
        <v>0</v>
      </c>
      <c r="F20" s="194">
        <f t="shared" si="2"/>
        <v>0</v>
      </c>
      <c r="G20" s="121">
        <v>0</v>
      </c>
      <c r="H20" s="121">
        <v>0</v>
      </c>
      <c r="I20" s="194">
        <f t="shared" si="3"/>
        <v>0</v>
      </c>
      <c r="J20" s="121">
        <v>0</v>
      </c>
      <c r="K20" s="121">
        <v>0</v>
      </c>
      <c r="L20" s="194">
        <f t="shared" si="4"/>
        <v>0</v>
      </c>
      <c r="M20" s="125">
        <f t="shared" si="5"/>
        <v>0</v>
      </c>
      <c r="N20" s="125">
        <f t="shared" si="6"/>
        <v>0</v>
      </c>
      <c r="O20" s="178">
        <f t="shared" si="7"/>
        <v>0</v>
      </c>
      <c r="P20" s="291"/>
      <c r="Q20" s="212"/>
      <c r="R20" s="212"/>
      <c r="S20" s="212"/>
      <c r="T20" s="212"/>
      <c r="U20" s="244"/>
      <c r="V20" s="15"/>
    </row>
    <row r="21" spans="1:22" ht="15.75" customHeight="1" x14ac:dyDescent="0.3">
      <c r="A21" s="127"/>
      <c r="B21" s="128"/>
      <c r="C21" s="134" t="s">
        <v>93</v>
      </c>
      <c r="D21" s="121">
        <v>0</v>
      </c>
      <c r="E21" s="121">
        <v>0</v>
      </c>
      <c r="F21" s="194">
        <f t="shared" si="2"/>
        <v>0</v>
      </c>
      <c r="G21" s="121">
        <v>0</v>
      </c>
      <c r="H21" s="121">
        <v>0</v>
      </c>
      <c r="I21" s="194">
        <f t="shared" si="3"/>
        <v>0</v>
      </c>
      <c r="J21" s="121">
        <v>0</v>
      </c>
      <c r="K21" s="121">
        <v>0</v>
      </c>
      <c r="L21" s="194">
        <f t="shared" si="4"/>
        <v>0</v>
      </c>
      <c r="M21" s="125">
        <f t="shared" si="5"/>
        <v>0</v>
      </c>
      <c r="N21" s="125">
        <f t="shared" si="6"/>
        <v>0</v>
      </c>
      <c r="O21" s="178">
        <f t="shared" si="7"/>
        <v>0</v>
      </c>
      <c r="P21" s="291"/>
      <c r="Q21" s="212"/>
      <c r="R21" s="212"/>
      <c r="S21" s="212"/>
      <c r="T21" s="212"/>
      <c r="U21" s="244"/>
      <c r="V21" s="15"/>
    </row>
    <row r="22" spans="1:22" ht="15.75" customHeight="1" x14ac:dyDescent="0.3">
      <c r="A22" s="269" t="s">
        <v>64</v>
      </c>
      <c r="B22" s="212"/>
      <c r="C22" s="267"/>
      <c r="D22" s="130">
        <f t="shared" ref="D22:O22" si="8">SUM(D23:D24)</f>
        <v>0</v>
      </c>
      <c r="E22" s="130">
        <f t="shared" si="8"/>
        <v>0</v>
      </c>
      <c r="F22" s="130">
        <f t="shared" si="8"/>
        <v>0</v>
      </c>
      <c r="G22" s="130">
        <f t="shared" si="8"/>
        <v>0</v>
      </c>
      <c r="H22" s="130">
        <f t="shared" si="8"/>
        <v>0</v>
      </c>
      <c r="I22" s="130">
        <f t="shared" si="8"/>
        <v>0</v>
      </c>
      <c r="J22" s="130">
        <f t="shared" si="8"/>
        <v>0</v>
      </c>
      <c r="K22" s="130">
        <f t="shared" si="8"/>
        <v>0</v>
      </c>
      <c r="L22" s="130">
        <f t="shared" si="8"/>
        <v>0</v>
      </c>
      <c r="M22" s="130">
        <f t="shared" si="8"/>
        <v>0</v>
      </c>
      <c r="N22" s="130">
        <f t="shared" si="8"/>
        <v>0</v>
      </c>
      <c r="O22" s="130">
        <f t="shared" si="8"/>
        <v>0</v>
      </c>
      <c r="P22" s="292"/>
      <c r="Q22" s="212"/>
      <c r="R22" s="212"/>
      <c r="S22" s="212"/>
      <c r="T22" s="212"/>
      <c r="U22" s="244"/>
      <c r="V22" s="15"/>
    </row>
    <row r="23" spans="1:22" ht="15.75" customHeight="1" x14ac:dyDescent="0.3">
      <c r="A23" s="127"/>
      <c r="B23" s="128"/>
      <c r="C23" s="136" t="s">
        <v>94</v>
      </c>
      <c r="D23" s="121">
        <v>0</v>
      </c>
      <c r="E23" s="121">
        <v>0</v>
      </c>
      <c r="F23" s="194">
        <f t="shared" ref="F23:F24" si="9">+D23+E23</f>
        <v>0</v>
      </c>
      <c r="G23" s="121">
        <v>0</v>
      </c>
      <c r="H23" s="121">
        <v>0</v>
      </c>
      <c r="I23" s="194">
        <f t="shared" ref="I23:I24" si="10">+G23+H23</f>
        <v>0</v>
      </c>
      <c r="J23" s="121">
        <v>0</v>
      </c>
      <c r="K23" s="121">
        <v>0</v>
      </c>
      <c r="L23" s="194">
        <f t="shared" ref="L23:L24" si="11">+J23+K23</f>
        <v>0</v>
      </c>
      <c r="M23" s="125">
        <f t="shared" ref="M23:M24" si="12">+D23+G23+J23</f>
        <v>0</v>
      </c>
      <c r="N23" s="125">
        <f t="shared" ref="N23:N24" si="13">+E23+H23+K23</f>
        <v>0</v>
      </c>
      <c r="O23" s="178">
        <f t="shared" ref="O23:O24" si="14">+M23+N23</f>
        <v>0</v>
      </c>
      <c r="P23" s="291"/>
      <c r="Q23" s="212"/>
      <c r="R23" s="212"/>
      <c r="S23" s="212"/>
      <c r="T23" s="212"/>
      <c r="U23" s="244"/>
      <c r="V23" s="15"/>
    </row>
    <row r="24" spans="1:22" ht="15.75" customHeight="1" x14ac:dyDescent="0.3">
      <c r="A24" s="127"/>
      <c r="B24" s="128"/>
      <c r="C24" s="136" t="s">
        <v>95</v>
      </c>
      <c r="D24" s="121">
        <v>0</v>
      </c>
      <c r="E24" s="121">
        <v>0</v>
      </c>
      <c r="F24" s="194">
        <f t="shared" si="9"/>
        <v>0</v>
      </c>
      <c r="G24" s="121">
        <v>0</v>
      </c>
      <c r="H24" s="121">
        <v>0</v>
      </c>
      <c r="I24" s="194">
        <f t="shared" si="10"/>
        <v>0</v>
      </c>
      <c r="J24" s="121">
        <v>0</v>
      </c>
      <c r="K24" s="121">
        <v>0</v>
      </c>
      <c r="L24" s="194">
        <f t="shared" si="11"/>
        <v>0</v>
      </c>
      <c r="M24" s="125">
        <f t="shared" si="12"/>
        <v>0</v>
      </c>
      <c r="N24" s="125">
        <f t="shared" si="13"/>
        <v>0</v>
      </c>
      <c r="O24" s="178">
        <f t="shared" si="14"/>
        <v>0</v>
      </c>
      <c r="P24" s="291"/>
      <c r="Q24" s="212"/>
      <c r="R24" s="212"/>
      <c r="S24" s="212"/>
      <c r="T24" s="212"/>
      <c r="U24" s="244"/>
      <c r="V24" s="15"/>
    </row>
    <row r="25" spans="1:22" ht="15.75" customHeight="1" x14ac:dyDescent="0.3">
      <c r="A25" s="270" t="s">
        <v>65</v>
      </c>
      <c r="B25" s="212"/>
      <c r="C25" s="267"/>
      <c r="D25" s="130">
        <f t="shared" ref="D25:O25" si="15">SUM(D26:D29)</f>
        <v>0</v>
      </c>
      <c r="E25" s="130">
        <f t="shared" si="15"/>
        <v>0</v>
      </c>
      <c r="F25" s="130">
        <f t="shared" si="15"/>
        <v>0</v>
      </c>
      <c r="G25" s="130">
        <f t="shared" si="15"/>
        <v>0</v>
      </c>
      <c r="H25" s="130">
        <f t="shared" si="15"/>
        <v>0</v>
      </c>
      <c r="I25" s="130">
        <f t="shared" si="15"/>
        <v>0</v>
      </c>
      <c r="J25" s="130">
        <f t="shared" si="15"/>
        <v>0</v>
      </c>
      <c r="K25" s="130">
        <f t="shared" si="15"/>
        <v>0</v>
      </c>
      <c r="L25" s="130">
        <f t="shared" si="15"/>
        <v>0</v>
      </c>
      <c r="M25" s="130">
        <f t="shared" si="15"/>
        <v>0</v>
      </c>
      <c r="N25" s="130">
        <f t="shared" si="15"/>
        <v>0</v>
      </c>
      <c r="O25" s="130">
        <f t="shared" si="15"/>
        <v>0</v>
      </c>
      <c r="P25" s="292"/>
      <c r="Q25" s="212"/>
      <c r="R25" s="212"/>
      <c r="S25" s="212"/>
      <c r="T25" s="212"/>
      <c r="U25" s="244"/>
      <c r="V25" s="15"/>
    </row>
    <row r="26" spans="1:22" ht="15.75" customHeight="1" x14ac:dyDescent="0.3">
      <c r="A26" s="127"/>
      <c r="B26" s="128"/>
      <c r="C26" s="137" t="s">
        <v>96</v>
      </c>
      <c r="D26" s="121">
        <v>0</v>
      </c>
      <c r="E26" s="121">
        <v>0</v>
      </c>
      <c r="F26" s="194">
        <f t="shared" ref="F26:F29" si="16">+D26+E26</f>
        <v>0</v>
      </c>
      <c r="G26" s="121">
        <v>0</v>
      </c>
      <c r="H26" s="121">
        <v>0</v>
      </c>
      <c r="I26" s="194">
        <f t="shared" ref="I26:I29" si="17">+G26+H26</f>
        <v>0</v>
      </c>
      <c r="J26" s="121">
        <v>0</v>
      </c>
      <c r="K26" s="121">
        <v>0</v>
      </c>
      <c r="L26" s="194">
        <f t="shared" ref="L26:L29" si="18">+J26+K26</f>
        <v>0</v>
      </c>
      <c r="M26" s="125">
        <f t="shared" ref="M26:M29" si="19">+D26+G26+J26</f>
        <v>0</v>
      </c>
      <c r="N26" s="125">
        <f t="shared" ref="N26:N29" si="20">+E26+H26+K26</f>
        <v>0</v>
      </c>
      <c r="O26" s="178">
        <f t="shared" ref="O26:O29" si="21">+M26+N26</f>
        <v>0</v>
      </c>
      <c r="P26" s="291"/>
      <c r="Q26" s="212"/>
      <c r="R26" s="212"/>
      <c r="S26" s="212"/>
      <c r="T26" s="212"/>
      <c r="U26" s="244"/>
      <c r="V26" s="15"/>
    </row>
    <row r="27" spans="1:22" ht="15.75" customHeight="1" x14ac:dyDescent="0.3">
      <c r="A27" s="127"/>
      <c r="B27" s="128"/>
      <c r="C27" s="137" t="s">
        <v>97</v>
      </c>
      <c r="D27" s="121">
        <v>0</v>
      </c>
      <c r="E27" s="121">
        <v>0</v>
      </c>
      <c r="F27" s="194">
        <f t="shared" si="16"/>
        <v>0</v>
      </c>
      <c r="G27" s="121">
        <v>0</v>
      </c>
      <c r="H27" s="121">
        <v>0</v>
      </c>
      <c r="I27" s="194">
        <f t="shared" si="17"/>
        <v>0</v>
      </c>
      <c r="J27" s="121">
        <v>0</v>
      </c>
      <c r="K27" s="121">
        <v>0</v>
      </c>
      <c r="L27" s="194">
        <f t="shared" si="18"/>
        <v>0</v>
      </c>
      <c r="M27" s="125">
        <f t="shared" si="19"/>
        <v>0</v>
      </c>
      <c r="N27" s="125">
        <f t="shared" si="20"/>
        <v>0</v>
      </c>
      <c r="O27" s="178">
        <f t="shared" si="21"/>
        <v>0</v>
      </c>
      <c r="P27" s="291"/>
      <c r="Q27" s="212"/>
      <c r="R27" s="212"/>
      <c r="S27" s="212"/>
      <c r="T27" s="212"/>
      <c r="U27" s="244"/>
      <c r="V27" s="15"/>
    </row>
    <row r="28" spans="1:22" ht="15.75" customHeight="1" x14ac:dyDescent="0.3">
      <c r="A28" s="127"/>
      <c r="B28" s="128"/>
      <c r="C28" s="137" t="s">
        <v>98</v>
      </c>
      <c r="D28" s="121">
        <v>0</v>
      </c>
      <c r="E28" s="121">
        <v>0</v>
      </c>
      <c r="F28" s="194">
        <f t="shared" si="16"/>
        <v>0</v>
      </c>
      <c r="G28" s="121">
        <v>0</v>
      </c>
      <c r="H28" s="121">
        <v>0</v>
      </c>
      <c r="I28" s="194">
        <f t="shared" si="17"/>
        <v>0</v>
      </c>
      <c r="J28" s="121">
        <v>0</v>
      </c>
      <c r="K28" s="121">
        <v>0</v>
      </c>
      <c r="L28" s="194">
        <f t="shared" si="18"/>
        <v>0</v>
      </c>
      <c r="M28" s="125">
        <f t="shared" si="19"/>
        <v>0</v>
      </c>
      <c r="N28" s="125">
        <f t="shared" si="20"/>
        <v>0</v>
      </c>
      <c r="O28" s="178">
        <f t="shared" si="21"/>
        <v>0</v>
      </c>
      <c r="P28" s="291"/>
      <c r="Q28" s="212"/>
      <c r="R28" s="212"/>
      <c r="S28" s="212"/>
      <c r="T28" s="212"/>
      <c r="U28" s="244"/>
      <c r="V28" s="15"/>
    </row>
    <row r="29" spans="1:22" ht="15.75" customHeight="1" x14ac:dyDescent="0.3">
      <c r="A29" s="127"/>
      <c r="B29" s="128"/>
      <c r="C29" s="137" t="s">
        <v>99</v>
      </c>
      <c r="D29" s="121">
        <v>0</v>
      </c>
      <c r="E29" s="121">
        <v>0</v>
      </c>
      <c r="F29" s="194">
        <f t="shared" si="16"/>
        <v>0</v>
      </c>
      <c r="G29" s="121">
        <v>0</v>
      </c>
      <c r="H29" s="121">
        <v>0</v>
      </c>
      <c r="I29" s="194">
        <f t="shared" si="17"/>
        <v>0</v>
      </c>
      <c r="J29" s="121">
        <v>0</v>
      </c>
      <c r="K29" s="121">
        <v>0</v>
      </c>
      <c r="L29" s="194">
        <f t="shared" si="18"/>
        <v>0</v>
      </c>
      <c r="M29" s="125">
        <f t="shared" si="19"/>
        <v>0</v>
      </c>
      <c r="N29" s="125">
        <f t="shared" si="20"/>
        <v>0</v>
      </c>
      <c r="O29" s="178">
        <f t="shared" si="21"/>
        <v>0</v>
      </c>
      <c r="P29" s="291"/>
      <c r="Q29" s="212"/>
      <c r="R29" s="212"/>
      <c r="S29" s="212"/>
      <c r="T29" s="212"/>
      <c r="U29" s="244"/>
      <c r="V29" s="15"/>
    </row>
    <row r="30" spans="1:22" ht="15.75" customHeight="1" x14ac:dyDescent="0.3">
      <c r="A30" s="271" t="s">
        <v>66</v>
      </c>
      <c r="B30" s="212"/>
      <c r="C30" s="267"/>
      <c r="D30" s="130">
        <f ca="1">IFERROR(__xludf.DUMMYFUNCTION("+D31"),0)</f>
        <v>0</v>
      </c>
      <c r="E30" s="130">
        <f ca="1">IFERROR(__xludf.DUMMYFUNCTION("+E31"),0)</f>
        <v>0</v>
      </c>
      <c r="F30" s="130">
        <f ca="1">IFERROR(__xludf.DUMMYFUNCTION("+F31"),0)</f>
        <v>0</v>
      </c>
      <c r="G30" s="130">
        <f ca="1">IFERROR(__xludf.DUMMYFUNCTION("+G31"),0)</f>
        <v>0</v>
      </c>
      <c r="H30" s="130">
        <f ca="1">IFERROR(__xludf.DUMMYFUNCTION("+H31"),0)</f>
        <v>0</v>
      </c>
      <c r="I30" s="130">
        <f ca="1">IFERROR(__xludf.DUMMYFUNCTION("+I31"),0)</f>
        <v>0</v>
      </c>
      <c r="J30" s="130">
        <f ca="1">IFERROR(__xludf.DUMMYFUNCTION("+J31"),0)</f>
        <v>0</v>
      </c>
      <c r="K30" s="130">
        <f ca="1">IFERROR(__xludf.DUMMYFUNCTION("+K31"),0)</f>
        <v>0</v>
      </c>
      <c r="L30" s="130">
        <f ca="1">IFERROR(__xludf.DUMMYFUNCTION("+L31"),0)</f>
        <v>0</v>
      </c>
      <c r="M30" s="130">
        <f ca="1">IFERROR(__xludf.DUMMYFUNCTION("+M31"),0)</f>
        <v>0</v>
      </c>
      <c r="N30" s="130">
        <f ca="1">IFERROR(__xludf.DUMMYFUNCTION("+N31"),0)</f>
        <v>0</v>
      </c>
      <c r="O30" s="130">
        <f ca="1">IFERROR(__xludf.DUMMYFUNCTION("+O31"),0)</f>
        <v>0</v>
      </c>
      <c r="P30" s="292"/>
      <c r="Q30" s="212"/>
      <c r="R30" s="212"/>
      <c r="S30" s="212"/>
      <c r="T30" s="212"/>
      <c r="U30" s="244"/>
      <c r="V30" s="15"/>
    </row>
    <row r="31" spans="1:22" ht="15.75" customHeight="1" x14ac:dyDescent="0.3">
      <c r="A31" s="127"/>
      <c r="B31" s="128"/>
      <c r="C31" s="139" t="s">
        <v>100</v>
      </c>
      <c r="D31" s="121">
        <v>0</v>
      </c>
      <c r="E31" s="121">
        <v>0</v>
      </c>
      <c r="F31" s="194">
        <f>+D31+E31</f>
        <v>0</v>
      </c>
      <c r="G31" s="123">
        <v>0</v>
      </c>
      <c r="H31" s="123">
        <v>0</v>
      </c>
      <c r="I31" s="194">
        <f>+G31+H31</f>
        <v>0</v>
      </c>
      <c r="J31" s="123">
        <v>0</v>
      </c>
      <c r="K31" s="123">
        <v>0</v>
      </c>
      <c r="L31" s="194">
        <f>+J31+K31</f>
        <v>0</v>
      </c>
      <c r="M31" s="125">
        <f>+D31+G31+J31</f>
        <v>0</v>
      </c>
      <c r="N31" s="125">
        <f>+E31+H31+K31</f>
        <v>0</v>
      </c>
      <c r="O31" s="178">
        <f>+M31+N31</f>
        <v>0</v>
      </c>
      <c r="P31" s="291"/>
      <c r="Q31" s="212"/>
      <c r="R31" s="212"/>
      <c r="S31" s="212"/>
      <c r="T31" s="212"/>
      <c r="U31" s="244"/>
      <c r="V31" s="15"/>
    </row>
    <row r="32" spans="1:22" ht="15.75" customHeight="1" x14ac:dyDescent="0.3">
      <c r="A32" s="272" t="s">
        <v>67</v>
      </c>
      <c r="B32" s="212"/>
      <c r="C32" s="267"/>
      <c r="D32" s="130">
        <f t="shared" ref="D32:O32" si="22">SUM(D33:D38)</f>
        <v>0</v>
      </c>
      <c r="E32" s="130">
        <f t="shared" si="22"/>
        <v>0</v>
      </c>
      <c r="F32" s="130">
        <f t="shared" si="22"/>
        <v>0</v>
      </c>
      <c r="G32" s="130">
        <f t="shared" si="22"/>
        <v>0</v>
      </c>
      <c r="H32" s="130">
        <f t="shared" si="22"/>
        <v>0</v>
      </c>
      <c r="I32" s="130">
        <f t="shared" si="22"/>
        <v>0</v>
      </c>
      <c r="J32" s="130">
        <f t="shared" si="22"/>
        <v>0</v>
      </c>
      <c r="K32" s="130">
        <f t="shared" si="22"/>
        <v>0</v>
      </c>
      <c r="L32" s="130">
        <f t="shared" si="22"/>
        <v>0</v>
      </c>
      <c r="M32" s="130">
        <f t="shared" si="22"/>
        <v>0</v>
      </c>
      <c r="N32" s="130">
        <f t="shared" si="22"/>
        <v>0</v>
      </c>
      <c r="O32" s="130">
        <f t="shared" si="22"/>
        <v>0</v>
      </c>
      <c r="P32" s="292"/>
      <c r="Q32" s="212"/>
      <c r="R32" s="212"/>
      <c r="S32" s="212"/>
      <c r="T32" s="212"/>
      <c r="U32" s="244"/>
      <c r="V32" s="15"/>
    </row>
    <row r="33" spans="1:22" ht="15.75" customHeight="1" x14ac:dyDescent="0.3">
      <c r="A33" s="127"/>
      <c r="B33" s="128"/>
      <c r="C33" s="140" t="s">
        <v>130</v>
      </c>
      <c r="D33" s="121">
        <v>0</v>
      </c>
      <c r="E33" s="121">
        <v>0</v>
      </c>
      <c r="F33" s="194">
        <f t="shared" ref="F33:F38" si="23">+D33+E33</f>
        <v>0</v>
      </c>
      <c r="G33" s="123">
        <v>0</v>
      </c>
      <c r="H33" s="123">
        <v>0</v>
      </c>
      <c r="I33" s="194">
        <f t="shared" ref="I33:I38" si="24">+G33+H33</f>
        <v>0</v>
      </c>
      <c r="J33" s="123">
        <v>0</v>
      </c>
      <c r="K33" s="123">
        <v>0</v>
      </c>
      <c r="L33" s="194">
        <f t="shared" ref="L33:L38" si="25">+J33+K33</f>
        <v>0</v>
      </c>
      <c r="M33" s="125">
        <f t="shared" ref="M33:M38" si="26">+D33+G33+J33</f>
        <v>0</v>
      </c>
      <c r="N33" s="125">
        <f t="shared" ref="N33:N38" si="27">+E33+H33+K33</f>
        <v>0</v>
      </c>
      <c r="O33" s="178">
        <f t="shared" ref="O33:O38" si="28">+M33+N33</f>
        <v>0</v>
      </c>
      <c r="P33" s="291"/>
      <c r="Q33" s="212"/>
      <c r="R33" s="212"/>
      <c r="S33" s="212"/>
      <c r="T33" s="212"/>
      <c r="U33" s="244"/>
      <c r="V33" s="15"/>
    </row>
    <row r="34" spans="1:22" ht="15.75" customHeight="1" x14ac:dyDescent="0.3">
      <c r="A34" s="127"/>
      <c r="B34" s="128"/>
      <c r="C34" s="141" t="s">
        <v>102</v>
      </c>
      <c r="D34" s="121">
        <v>0</v>
      </c>
      <c r="E34" s="121">
        <v>0</v>
      </c>
      <c r="F34" s="194">
        <f t="shared" si="23"/>
        <v>0</v>
      </c>
      <c r="G34" s="123">
        <v>0</v>
      </c>
      <c r="H34" s="123">
        <v>0</v>
      </c>
      <c r="I34" s="194">
        <f t="shared" si="24"/>
        <v>0</v>
      </c>
      <c r="J34" s="123">
        <v>0</v>
      </c>
      <c r="K34" s="123">
        <v>0</v>
      </c>
      <c r="L34" s="194">
        <f t="shared" si="25"/>
        <v>0</v>
      </c>
      <c r="M34" s="125">
        <f t="shared" si="26"/>
        <v>0</v>
      </c>
      <c r="N34" s="125">
        <f t="shared" si="27"/>
        <v>0</v>
      </c>
      <c r="O34" s="178">
        <f t="shared" si="28"/>
        <v>0</v>
      </c>
      <c r="P34" s="291"/>
      <c r="Q34" s="212"/>
      <c r="R34" s="212"/>
      <c r="S34" s="212"/>
      <c r="T34" s="212"/>
      <c r="U34" s="244"/>
      <c r="V34" s="15"/>
    </row>
    <row r="35" spans="1:22" ht="15.75" customHeight="1" x14ac:dyDescent="0.3">
      <c r="A35" s="127"/>
      <c r="B35" s="128"/>
      <c r="C35" s="141" t="s">
        <v>103</v>
      </c>
      <c r="D35" s="121">
        <v>0</v>
      </c>
      <c r="E35" s="121">
        <v>0</v>
      </c>
      <c r="F35" s="194">
        <f t="shared" si="23"/>
        <v>0</v>
      </c>
      <c r="G35" s="123">
        <v>0</v>
      </c>
      <c r="H35" s="123">
        <v>0</v>
      </c>
      <c r="I35" s="194">
        <f t="shared" si="24"/>
        <v>0</v>
      </c>
      <c r="J35" s="123">
        <v>0</v>
      </c>
      <c r="K35" s="123">
        <v>0</v>
      </c>
      <c r="L35" s="194">
        <f t="shared" si="25"/>
        <v>0</v>
      </c>
      <c r="M35" s="125">
        <f t="shared" si="26"/>
        <v>0</v>
      </c>
      <c r="N35" s="125">
        <f t="shared" si="27"/>
        <v>0</v>
      </c>
      <c r="O35" s="178">
        <f t="shared" si="28"/>
        <v>0</v>
      </c>
      <c r="P35" s="291"/>
      <c r="Q35" s="212"/>
      <c r="R35" s="212"/>
      <c r="S35" s="212"/>
      <c r="T35" s="212"/>
      <c r="U35" s="244"/>
      <c r="V35" s="15"/>
    </row>
    <row r="36" spans="1:22" ht="15.75" customHeight="1" x14ac:dyDescent="0.3">
      <c r="A36" s="127"/>
      <c r="B36" s="128"/>
      <c r="C36" s="142" t="s">
        <v>104</v>
      </c>
      <c r="D36" s="121">
        <v>0</v>
      </c>
      <c r="E36" s="121">
        <v>0</v>
      </c>
      <c r="F36" s="194">
        <f t="shared" si="23"/>
        <v>0</v>
      </c>
      <c r="G36" s="123">
        <v>0</v>
      </c>
      <c r="H36" s="123">
        <v>0</v>
      </c>
      <c r="I36" s="194">
        <f t="shared" si="24"/>
        <v>0</v>
      </c>
      <c r="J36" s="123">
        <v>0</v>
      </c>
      <c r="K36" s="123">
        <v>0</v>
      </c>
      <c r="L36" s="194">
        <f t="shared" si="25"/>
        <v>0</v>
      </c>
      <c r="M36" s="125">
        <f t="shared" si="26"/>
        <v>0</v>
      </c>
      <c r="N36" s="125">
        <f t="shared" si="27"/>
        <v>0</v>
      </c>
      <c r="O36" s="178">
        <f t="shared" si="28"/>
        <v>0</v>
      </c>
      <c r="P36" s="296"/>
      <c r="Q36" s="297"/>
      <c r="R36" s="297"/>
      <c r="S36" s="297"/>
      <c r="T36" s="297"/>
      <c r="U36" s="298"/>
      <c r="V36" s="15"/>
    </row>
    <row r="37" spans="1:22" ht="15.75" customHeight="1" x14ac:dyDescent="0.3">
      <c r="A37" s="127"/>
      <c r="B37" s="128"/>
      <c r="C37" s="142" t="s">
        <v>105</v>
      </c>
      <c r="D37" s="121">
        <v>0</v>
      </c>
      <c r="E37" s="121">
        <v>0</v>
      </c>
      <c r="F37" s="194">
        <f t="shared" si="23"/>
        <v>0</v>
      </c>
      <c r="G37" s="123">
        <v>0</v>
      </c>
      <c r="H37" s="123">
        <v>0</v>
      </c>
      <c r="I37" s="194">
        <f t="shared" si="24"/>
        <v>0</v>
      </c>
      <c r="J37" s="123">
        <v>0</v>
      </c>
      <c r="K37" s="123">
        <v>0</v>
      </c>
      <c r="L37" s="194">
        <f t="shared" si="25"/>
        <v>0</v>
      </c>
      <c r="M37" s="125">
        <f t="shared" si="26"/>
        <v>0</v>
      </c>
      <c r="N37" s="125">
        <f t="shared" si="27"/>
        <v>0</v>
      </c>
      <c r="O37" s="178">
        <f t="shared" si="28"/>
        <v>0</v>
      </c>
      <c r="P37" s="320"/>
      <c r="Q37" s="212"/>
      <c r="R37" s="212"/>
      <c r="S37" s="212"/>
      <c r="T37" s="212"/>
      <c r="U37" s="244"/>
      <c r="V37" s="15"/>
    </row>
    <row r="38" spans="1:22" ht="15.75" customHeight="1" x14ac:dyDescent="0.3">
      <c r="A38" s="143"/>
      <c r="B38" s="144"/>
      <c r="C38" s="145" t="s">
        <v>105</v>
      </c>
      <c r="D38" s="146">
        <v>0</v>
      </c>
      <c r="E38" s="146">
        <v>0</v>
      </c>
      <c r="F38" s="194">
        <f t="shared" si="23"/>
        <v>0</v>
      </c>
      <c r="G38" s="147">
        <v>0</v>
      </c>
      <c r="H38" s="147">
        <v>0</v>
      </c>
      <c r="I38" s="194">
        <f t="shared" si="24"/>
        <v>0</v>
      </c>
      <c r="J38" s="147">
        <v>0</v>
      </c>
      <c r="K38" s="147">
        <v>0</v>
      </c>
      <c r="L38" s="194">
        <f t="shared" si="25"/>
        <v>0</v>
      </c>
      <c r="M38" s="125">
        <f t="shared" si="26"/>
        <v>0</v>
      </c>
      <c r="N38" s="125">
        <f t="shared" si="27"/>
        <v>0</v>
      </c>
      <c r="O38" s="178">
        <f t="shared" si="28"/>
        <v>0</v>
      </c>
      <c r="P38" s="300"/>
      <c r="Q38" s="217"/>
      <c r="R38" s="217"/>
      <c r="S38" s="217"/>
      <c r="T38" s="217"/>
      <c r="U38" s="215"/>
      <c r="V38" s="15"/>
    </row>
    <row r="39" spans="1:22" ht="15.75" customHeight="1" x14ac:dyDescent="0.3">
      <c r="A39" s="149" t="s">
        <v>131</v>
      </c>
      <c r="B39" s="150"/>
      <c r="C39" s="151"/>
      <c r="D39" s="152">
        <f t="shared" ref="D39:O39" ca="1" si="29">+D8+D11+D22+D25+D30+D32</f>
        <v>0</v>
      </c>
      <c r="E39" s="152">
        <f t="shared" ca="1" si="29"/>
        <v>0</v>
      </c>
      <c r="F39" s="152">
        <f t="shared" ca="1" si="29"/>
        <v>0</v>
      </c>
      <c r="G39" s="152">
        <f t="shared" ca="1" si="29"/>
        <v>0</v>
      </c>
      <c r="H39" s="152">
        <f t="shared" ca="1" si="29"/>
        <v>0</v>
      </c>
      <c r="I39" s="152">
        <f t="shared" ca="1" si="29"/>
        <v>0</v>
      </c>
      <c r="J39" s="152">
        <f t="shared" ca="1" si="29"/>
        <v>0</v>
      </c>
      <c r="K39" s="152">
        <f t="shared" ca="1" si="29"/>
        <v>0</v>
      </c>
      <c r="L39" s="152">
        <f t="shared" ca="1" si="29"/>
        <v>0</v>
      </c>
      <c r="M39" s="152">
        <f t="shared" ca="1" si="29"/>
        <v>0</v>
      </c>
      <c r="N39" s="152">
        <f t="shared" ca="1" si="29"/>
        <v>0</v>
      </c>
      <c r="O39" s="152">
        <f t="shared" ca="1" si="29"/>
        <v>0</v>
      </c>
      <c r="P39" s="301"/>
      <c r="Q39" s="277"/>
      <c r="R39" s="277"/>
      <c r="S39" s="277"/>
      <c r="T39" s="277"/>
      <c r="U39" s="278"/>
      <c r="V39" s="189"/>
    </row>
    <row r="40" spans="1:22" ht="15.75" customHeight="1" x14ac:dyDescent="0.3">
      <c r="A40" s="57"/>
      <c r="B40" s="19"/>
      <c r="C40" s="154"/>
      <c r="D40" s="155"/>
      <c r="E40" s="279"/>
      <c r="F40" s="217"/>
      <c r="G40" s="217"/>
      <c r="H40" s="156"/>
      <c r="I40" s="156"/>
      <c r="J40" s="156"/>
      <c r="K40" s="156"/>
      <c r="L40" s="157"/>
      <c r="M40" s="72"/>
      <c r="N40" s="157"/>
      <c r="O40" s="72" t="s">
        <v>151</v>
      </c>
      <c r="P40" s="158"/>
      <c r="Q40" s="158"/>
      <c r="R40" s="158"/>
      <c r="S40" s="158"/>
      <c r="T40" s="158"/>
      <c r="U40" s="158"/>
      <c r="V40" s="15"/>
    </row>
    <row r="41" spans="1:22" ht="15.75" customHeight="1" x14ac:dyDescent="0.3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</row>
    <row r="42" spans="1:22" ht="15.75" customHeight="1" x14ac:dyDescent="0.3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</row>
    <row r="43" spans="1:22" ht="15.75" customHeight="1" x14ac:dyDescent="0.3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</row>
    <row r="44" spans="1:22" ht="15.75" customHeight="1" x14ac:dyDescent="0.3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</row>
    <row r="45" spans="1:22" ht="15.75" customHeight="1" x14ac:dyDescent="0.3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</row>
    <row r="46" spans="1:22" ht="15.75" customHeight="1" x14ac:dyDescent="0.3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</row>
    <row r="47" spans="1:22" ht="15.75" customHeight="1" x14ac:dyDescent="0.3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</row>
    <row r="48" spans="1:22" ht="15.75" customHeight="1" x14ac:dyDescent="0.3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</row>
    <row r="49" spans="1:15" ht="15.75" customHeight="1" x14ac:dyDescent="0.3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</row>
    <row r="50" spans="1:15" ht="15.75" customHeight="1" x14ac:dyDescent="0.3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</row>
    <row r="51" spans="1:15" ht="15.75" customHeight="1" x14ac:dyDescent="0.3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</row>
    <row r="52" spans="1:15" ht="15.75" customHeight="1" x14ac:dyDescent="0.3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</row>
    <row r="53" spans="1:15" ht="15.75" customHeight="1" x14ac:dyDescent="0.3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</row>
    <row r="54" spans="1:15" ht="15.75" customHeight="1" x14ac:dyDescent="0.3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</row>
    <row r="55" spans="1:15" ht="15.75" customHeight="1" x14ac:dyDescent="0.3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</row>
    <row r="56" spans="1:15" ht="15.75" customHeight="1" x14ac:dyDescent="0.3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</row>
    <row r="57" spans="1:15" ht="15.75" customHeight="1" x14ac:dyDescent="0.3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</row>
    <row r="58" spans="1:15" ht="15.75" customHeight="1" x14ac:dyDescent="0.3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</row>
    <row r="59" spans="1:15" ht="15.75" customHeight="1" x14ac:dyDescent="0.3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</row>
    <row r="60" spans="1:15" ht="15.75" customHeight="1" x14ac:dyDescent="0.3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</row>
    <row r="61" spans="1:15" ht="15.75" customHeight="1" x14ac:dyDescent="0.3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</row>
    <row r="62" spans="1:15" ht="15.75" customHeight="1" x14ac:dyDescent="0.3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</row>
    <row r="63" spans="1:15" ht="15.75" customHeight="1" x14ac:dyDescent="0.3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</row>
    <row r="64" spans="1:15" ht="15.75" customHeight="1" x14ac:dyDescent="0.3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</row>
    <row r="65" spans="1:15" ht="15.75" customHeight="1" x14ac:dyDescent="0.3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</row>
    <row r="66" spans="1:15" ht="15.75" customHeight="1" x14ac:dyDescent="0.3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</row>
    <row r="67" spans="1:15" ht="15.75" customHeight="1" x14ac:dyDescent="0.3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</row>
    <row r="68" spans="1:15" ht="15.75" customHeight="1" x14ac:dyDescent="0.3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</row>
    <row r="69" spans="1:15" ht="15.75" customHeight="1" x14ac:dyDescent="0.3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</row>
    <row r="70" spans="1:15" ht="15.75" customHeight="1" x14ac:dyDescent="0.3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</row>
    <row r="71" spans="1:15" ht="15.75" customHeight="1" x14ac:dyDescent="0.3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</row>
    <row r="72" spans="1:15" ht="15.75" customHeight="1" x14ac:dyDescent="0.3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</row>
    <row r="73" spans="1:15" ht="15.75" customHeight="1" x14ac:dyDescent="0.3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</row>
    <row r="74" spans="1:15" ht="15.75" customHeight="1" x14ac:dyDescent="0.3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</row>
    <row r="75" spans="1:15" ht="15.75" customHeight="1" x14ac:dyDescent="0.3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</row>
    <row r="76" spans="1:15" ht="15.75" customHeight="1" x14ac:dyDescent="0.3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</row>
    <row r="77" spans="1:15" ht="15.75" customHeight="1" x14ac:dyDescent="0.3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</row>
    <row r="78" spans="1:15" ht="15.75" customHeight="1" x14ac:dyDescent="0.3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</row>
    <row r="79" spans="1:15" ht="15.75" customHeight="1" x14ac:dyDescent="0.3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</row>
    <row r="80" spans="1:15" ht="15.75" customHeight="1" x14ac:dyDescent="0.3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</row>
    <row r="81" spans="1:15" ht="15.75" customHeight="1" x14ac:dyDescent="0.3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</row>
    <row r="82" spans="1:15" ht="15.75" customHeight="1" x14ac:dyDescent="0.3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</row>
    <row r="83" spans="1:15" ht="15.75" customHeight="1" x14ac:dyDescent="0.3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</row>
    <row r="84" spans="1:15" ht="15.75" customHeight="1" x14ac:dyDescent="0.3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</row>
    <row r="85" spans="1:15" ht="15.75" customHeight="1" x14ac:dyDescent="0.3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</row>
    <row r="86" spans="1:15" ht="15.75" customHeight="1" x14ac:dyDescent="0.3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</row>
    <row r="87" spans="1:15" ht="15.75" customHeight="1" x14ac:dyDescent="0.3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</row>
    <row r="88" spans="1:15" ht="15.75" customHeight="1" x14ac:dyDescent="0.3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</row>
    <row r="89" spans="1:15" ht="15.75" customHeight="1" x14ac:dyDescent="0.3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</row>
    <row r="90" spans="1:15" ht="15.75" customHeight="1" x14ac:dyDescent="0.3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</row>
    <row r="91" spans="1:15" ht="15.75" customHeight="1" x14ac:dyDescent="0.3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</row>
    <row r="92" spans="1:15" ht="15.75" customHeight="1" x14ac:dyDescent="0.3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</row>
    <row r="93" spans="1:15" ht="15.75" customHeight="1" x14ac:dyDescent="0.3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</row>
    <row r="94" spans="1:15" ht="15.75" customHeight="1" x14ac:dyDescent="0.3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</row>
    <row r="95" spans="1:15" ht="15.75" customHeight="1" x14ac:dyDescent="0.3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</row>
    <row r="96" spans="1:15" ht="15.75" customHeight="1" x14ac:dyDescent="0.3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</row>
    <row r="97" spans="1:15" ht="15.75" customHeight="1" x14ac:dyDescent="0.3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</row>
    <row r="98" spans="1:15" ht="15.75" customHeight="1" x14ac:dyDescent="0.3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</row>
    <row r="99" spans="1:15" ht="15.75" customHeight="1" x14ac:dyDescent="0.3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</row>
    <row r="100" spans="1:15" ht="15.75" customHeight="1" x14ac:dyDescent="0.3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</row>
    <row r="101" spans="1:15" ht="15.75" customHeight="1" x14ac:dyDescent="0.3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</row>
    <row r="102" spans="1:15" ht="15.75" customHeight="1" x14ac:dyDescent="0.3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</row>
    <row r="103" spans="1:15" ht="15.75" customHeight="1" x14ac:dyDescent="0.3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</row>
    <row r="104" spans="1:15" ht="15.75" customHeight="1" x14ac:dyDescent="0.3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</row>
    <row r="105" spans="1:15" ht="15.75" customHeight="1" x14ac:dyDescent="0.3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</row>
    <row r="106" spans="1:15" ht="15.75" customHeight="1" x14ac:dyDescent="0.3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</row>
    <row r="107" spans="1:15" ht="15.75" customHeight="1" x14ac:dyDescent="0.3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</row>
    <row r="108" spans="1:15" ht="15.75" customHeight="1" x14ac:dyDescent="0.3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</row>
    <row r="109" spans="1:15" ht="15.75" customHeight="1" x14ac:dyDescent="0.3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</row>
    <row r="110" spans="1:15" ht="15.75" customHeight="1" x14ac:dyDescent="0.3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</row>
    <row r="111" spans="1:15" ht="15.75" customHeight="1" x14ac:dyDescent="0.3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</row>
    <row r="112" spans="1:15" ht="15.75" customHeight="1" x14ac:dyDescent="0.3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</row>
    <row r="113" spans="1:15" ht="15.75" customHeight="1" x14ac:dyDescent="0.3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</row>
    <row r="114" spans="1:15" ht="15.75" customHeight="1" x14ac:dyDescent="0.3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</row>
    <row r="115" spans="1:15" ht="15.75" customHeight="1" x14ac:dyDescent="0.3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</row>
    <row r="116" spans="1:15" ht="15.75" customHeight="1" x14ac:dyDescent="0.3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</row>
    <row r="117" spans="1:15" ht="15.75" customHeight="1" x14ac:dyDescent="0.3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</row>
    <row r="118" spans="1:15" ht="15.75" customHeight="1" x14ac:dyDescent="0.3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</row>
    <row r="119" spans="1:15" ht="15.75" customHeight="1" x14ac:dyDescent="0.3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</row>
    <row r="120" spans="1:15" ht="15.75" customHeight="1" x14ac:dyDescent="0.3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</row>
    <row r="121" spans="1:15" ht="15.75" customHeight="1" x14ac:dyDescent="0.3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</row>
    <row r="122" spans="1:15" ht="15.75" customHeight="1" x14ac:dyDescent="0.3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</row>
    <row r="123" spans="1:15" ht="15.75" customHeight="1" x14ac:dyDescent="0.3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</row>
    <row r="124" spans="1:15" ht="15.75" customHeight="1" x14ac:dyDescent="0.3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</row>
    <row r="125" spans="1:15" ht="15.75" customHeight="1" x14ac:dyDescent="0.3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</row>
    <row r="126" spans="1:15" ht="15.75" customHeight="1" x14ac:dyDescent="0.3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</row>
    <row r="127" spans="1:15" ht="15.75" customHeight="1" x14ac:dyDescent="0.3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</row>
    <row r="128" spans="1:15" ht="15.75" customHeight="1" x14ac:dyDescent="0.3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</row>
    <row r="129" spans="1:15" ht="15.75" customHeight="1" x14ac:dyDescent="0.3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</row>
    <row r="130" spans="1:15" ht="15.75" customHeight="1" x14ac:dyDescent="0.3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</row>
    <row r="131" spans="1:15" ht="15.75" customHeight="1" x14ac:dyDescent="0.3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</row>
    <row r="132" spans="1:15" ht="15.75" customHeight="1" x14ac:dyDescent="0.3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</row>
    <row r="133" spans="1:15" ht="15.75" customHeight="1" x14ac:dyDescent="0.3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</row>
    <row r="134" spans="1:15" ht="15.75" customHeight="1" x14ac:dyDescent="0.3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</row>
    <row r="135" spans="1:15" ht="15.75" customHeight="1" x14ac:dyDescent="0.3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</row>
    <row r="136" spans="1:15" ht="15.75" customHeight="1" x14ac:dyDescent="0.3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</row>
    <row r="137" spans="1:15" ht="15.75" customHeight="1" x14ac:dyDescent="0.3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</row>
    <row r="138" spans="1:15" ht="15.75" customHeight="1" x14ac:dyDescent="0.3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</row>
    <row r="139" spans="1:15" ht="15.75" customHeight="1" x14ac:dyDescent="0.3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</row>
    <row r="140" spans="1:15" ht="15.75" customHeight="1" x14ac:dyDescent="0.3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</row>
    <row r="141" spans="1:15" ht="15.75" customHeight="1" x14ac:dyDescent="0.3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</row>
    <row r="142" spans="1:15" ht="15.75" customHeight="1" x14ac:dyDescent="0.3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</row>
    <row r="143" spans="1:15" ht="15.75" customHeight="1" x14ac:dyDescent="0.3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</row>
    <row r="144" spans="1:15" ht="15.75" customHeight="1" x14ac:dyDescent="0.3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</row>
    <row r="145" spans="1:15" ht="15.75" customHeight="1" x14ac:dyDescent="0.3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</row>
    <row r="146" spans="1:15" ht="15.75" customHeight="1" x14ac:dyDescent="0.3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</row>
    <row r="147" spans="1:15" ht="15.75" customHeight="1" x14ac:dyDescent="0.3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</row>
    <row r="148" spans="1:15" ht="15.75" customHeight="1" x14ac:dyDescent="0.3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</row>
    <row r="149" spans="1:15" ht="15.75" customHeight="1" x14ac:dyDescent="0.3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</row>
    <row r="150" spans="1:15" ht="15.75" customHeight="1" x14ac:dyDescent="0.3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</row>
    <row r="151" spans="1:15" ht="15.75" customHeight="1" x14ac:dyDescent="0.3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</row>
    <row r="152" spans="1:15" ht="15.75" customHeight="1" x14ac:dyDescent="0.3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</row>
    <row r="153" spans="1:15" ht="15.75" customHeight="1" x14ac:dyDescent="0.3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</row>
    <row r="154" spans="1:15" ht="15.75" customHeight="1" x14ac:dyDescent="0.3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</row>
    <row r="155" spans="1:15" ht="15.75" customHeight="1" x14ac:dyDescent="0.3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</row>
    <row r="156" spans="1:15" ht="15.75" customHeight="1" x14ac:dyDescent="0.3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</row>
    <row r="157" spans="1:15" ht="15.75" customHeight="1" x14ac:dyDescent="0.3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</row>
    <row r="158" spans="1:15" ht="15.75" customHeight="1" x14ac:dyDescent="0.3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</row>
    <row r="159" spans="1:15" ht="15.75" customHeight="1" x14ac:dyDescent="0.3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</row>
    <row r="160" spans="1:15" ht="15.75" customHeight="1" x14ac:dyDescent="0.3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</row>
    <row r="161" spans="1:15" ht="15.75" customHeight="1" x14ac:dyDescent="0.3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</row>
    <row r="162" spans="1:15" ht="15.75" customHeight="1" x14ac:dyDescent="0.3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</row>
    <row r="163" spans="1:15" ht="15.75" customHeight="1" x14ac:dyDescent="0.3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</row>
    <row r="164" spans="1:15" ht="15.75" customHeight="1" x14ac:dyDescent="0.3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</row>
    <row r="165" spans="1:15" ht="15.75" customHeight="1" x14ac:dyDescent="0.3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</row>
    <row r="166" spans="1:15" ht="15.75" customHeight="1" x14ac:dyDescent="0.3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</row>
    <row r="167" spans="1:15" ht="15.75" customHeight="1" x14ac:dyDescent="0.3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</row>
    <row r="168" spans="1:15" ht="15.75" customHeight="1" x14ac:dyDescent="0.3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</row>
    <row r="169" spans="1:15" ht="15.75" customHeight="1" x14ac:dyDescent="0.3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</row>
    <row r="170" spans="1:15" ht="15.75" customHeight="1" x14ac:dyDescent="0.3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</row>
    <row r="171" spans="1:15" ht="15.75" customHeight="1" x14ac:dyDescent="0.3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</row>
    <row r="172" spans="1:15" ht="15.75" customHeight="1" x14ac:dyDescent="0.3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</row>
    <row r="173" spans="1:15" ht="15.75" customHeight="1" x14ac:dyDescent="0.3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</row>
    <row r="174" spans="1:15" ht="15.75" customHeight="1" x14ac:dyDescent="0.3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</row>
    <row r="175" spans="1:15" ht="15.75" customHeight="1" x14ac:dyDescent="0.3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</row>
    <row r="176" spans="1:15" ht="15.75" customHeight="1" x14ac:dyDescent="0.3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</row>
    <row r="177" spans="1:15" ht="15.75" customHeight="1" x14ac:dyDescent="0.3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</row>
    <row r="178" spans="1:15" ht="15.75" customHeight="1" x14ac:dyDescent="0.3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</row>
    <row r="179" spans="1:15" ht="15.75" customHeight="1" x14ac:dyDescent="0.3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</row>
    <row r="180" spans="1:15" ht="15.75" customHeight="1" x14ac:dyDescent="0.3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</row>
    <row r="181" spans="1:15" ht="15.75" customHeight="1" x14ac:dyDescent="0.3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</row>
    <row r="182" spans="1:15" ht="15.75" customHeight="1" x14ac:dyDescent="0.3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</row>
    <row r="183" spans="1:15" ht="15.75" customHeight="1" x14ac:dyDescent="0.3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</row>
    <row r="184" spans="1:15" ht="15.75" customHeight="1" x14ac:dyDescent="0.3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</row>
    <row r="185" spans="1:15" ht="15.75" customHeight="1" x14ac:dyDescent="0.3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</row>
    <row r="186" spans="1:15" ht="15.75" customHeight="1" x14ac:dyDescent="0.3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</row>
    <row r="187" spans="1:15" ht="15.75" customHeight="1" x14ac:dyDescent="0.3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</row>
    <row r="188" spans="1:15" ht="15.75" customHeight="1" x14ac:dyDescent="0.3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</row>
    <row r="189" spans="1:15" ht="15.75" customHeight="1" x14ac:dyDescent="0.3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</row>
    <row r="190" spans="1:15" ht="15.75" customHeight="1" x14ac:dyDescent="0.3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</row>
    <row r="191" spans="1:15" ht="15.75" customHeight="1" x14ac:dyDescent="0.3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</row>
    <row r="192" spans="1:15" ht="15.75" customHeight="1" x14ac:dyDescent="0.3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</row>
    <row r="193" spans="1:15" ht="15.75" customHeight="1" x14ac:dyDescent="0.3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</row>
    <row r="194" spans="1:15" ht="15.75" customHeight="1" x14ac:dyDescent="0.3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</row>
    <row r="195" spans="1:15" ht="15.75" customHeight="1" x14ac:dyDescent="0.3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</row>
    <row r="196" spans="1:15" ht="15.75" customHeight="1" x14ac:dyDescent="0.3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</row>
    <row r="197" spans="1:15" ht="15.75" customHeight="1" x14ac:dyDescent="0.3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</row>
    <row r="198" spans="1:15" ht="15.75" customHeight="1" x14ac:dyDescent="0.3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</row>
    <row r="199" spans="1:15" ht="15.75" customHeight="1" x14ac:dyDescent="0.3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</row>
    <row r="200" spans="1:15" ht="15.75" customHeight="1" x14ac:dyDescent="0.3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</row>
    <row r="201" spans="1:15" ht="15.75" customHeight="1" x14ac:dyDescent="0.3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</row>
    <row r="202" spans="1:15" ht="15.75" customHeight="1" x14ac:dyDescent="0.3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</row>
    <row r="203" spans="1:15" ht="15.75" customHeight="1" x14ac:dyDescent="0.3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</row>
    <row r="204" spans="1:15" ht="15.75" customHeight="1" x14ac:dyDescent="0.3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</row>
    <row r="205" spans="1:15" ht="15.75" customHeight="1" x14ac:dyDescent="0.3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</row>
    <row r="206" spans="1:15" ht="15.75" customHeight="1" x14ac:dyDescent="0.3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</row>
    <row r="207" spans="1:15" ht="15.75" customHeight="1" x14ac:dyDescent="0.3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</row>
    <row r="208" spans="1:15" ht="15.75" customHeight="1" x14ac:dyDescent="0.3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</row>
    <row r="209" spans="1:15" ht="15.75" customHeight="1" x14ac:dyDescent="0.3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</row>
    <row r="210" spans="1:15" ht="15.75" customHeight="1" x14ac:dyDescent="0.3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</row>
    <row r="211" spans="1:15" ht="15.75" customHeight="1" x14ac:dyDescent="0.3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</row>
    <row r="212" spans="1:15" ht="15.75" customHeight="1" x14ac:dyDescent="0.3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</row>
    <row r="213" spans="1:15" ht="15.75" customHeight="1" x14ac:dyDescent="0.3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</row>
    <row r="214" spans="1:15" ht="15.75" customHeight="1" x14ac:dyDescent="0.3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</row>
    <row r="215" spans="1:15" ht="15.75" customHeight="1" x14ac:dyDescent="0.3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</row>
    <row r="216" spans="1:15" ht="15.75" customHeight="1" x14ac:dyDescent="0.3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</row>
    <row r="217" spans="1:15" ht="15.75" customHeight="1" x14ac:dyDescent="0.3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</row>
    <row r="218" spans="1:15" ht="15.75" customHeight="1" x14ac:dyDescent="0.3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</row>
    <row r="219" spans="1:15" ht="15.75" customHeight="1" x14ac:dyDescent="0.3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</row>
    <row r="220" spans="1:15" ht="15.75" customHeight="1" x14ac:dyDescent="0.3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</row>
    <row r="221" spans="1:15" ht="15.75" customHeight="1" x14ac:dyDescent="0.3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</row>
    <row r="222" spans="1:15" ht="15.75" customHeight="1" x14ac:dyDescent="0.3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</row>
    <row r="223" spans="1:15" ht="15.75" customHeight="1" x14ac:dyDescent="0.3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</row>
    <row r="224" spans="1:15" ht="15.75" customHeight="1" x14ac:dyDescent="0.3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</row>
    <row r="225" spans="1:15" ht="15.75" customHeight="1" x14ac:dyDescent="0.3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</row>
    <row r="226" spans="1:15" ht="15.75" customHeight="1" x14ac:dyDescent="0.3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</row>
    <row r="227" spans="1:15" ht="15.75" customHeight="1" x14ac:dyDescent="0.3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</row>
    <row r="228" spans="1:15" ht="15.75" customHeight="1" x14ac:dyDescent="0.3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</row>
    <row r="229" spans="1:15" ht="15.75" customHeight="1" x14ac:dyDescent="0.3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</row>
    <row r="230" spans="1:15" ht="15.75" customHeight="1" x14ac:dyDescent="0.3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</row>
    <row r="231" spans="1:15" ht="15.75" customHeight="1" x14ac:dyDescent="0.3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</row>
    <row r="232" spans="1:15" ht="15.75" customHeight="1" x14ac:dyDescent="0.3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</row>
    <row r="233" spans="1:15" ht="15.75" customHeight="1" x14ac:dyDescent="0.3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</row>
    <row r="234" spans="1:15" ht="15.75" customHeight="1" x14ac:dyDescent="0.3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</row>
    <row r="235" spans="1:15" ht="15.75" customHeight="1" x14ac:dyDescent="0.3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</row>
    <row r="236" spans="1:15" ht="15.75" customHeight="1" x14ac:dyDescent="0.3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</row>
    <row r="237" spans="1:15" ht="15.75" customHeight="1" x14ac:dyDescent="0.3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</row>
    <row r="238" spans="1:15" ht="15.75" customHeight="1" x14ac:dyDescent="0.3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</row>
    <row r="239" spans="1:15" ht="15.75" customHeight="1" x14ac:dyDescent="0.3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</row>
    <row r="240" spans="1:15" ht="15.75" customHeight="1" x14ac:dyDescent="0.3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</row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62">
    <mergeCell ref="P36:U36"/>
    <mergeCell ref="P37:U37"/>
    <mergeCell ref="P38:U38"/>
    <mergeCell ref="P39:U39"/>
    <mergeCell ref="E40:G40"/>
    <mergeCell ref="P29:U29"/>
    <mergeCell ref="P30:U30"/>
    <mergeCell ref="P31:U31"/>
    <mergeCell ref="P32:U32"/>
    <mergeCell ref="P33:U33"/>
    <mergeCell ref="P34:U34"/>
    <mergeCell ref="P35:U35"/>
    <mergeCell ref="A1:U1"/>
    <mergeCell ref="B3:E3"/>
    <mergeCell ref="D4:F4"/>
    <mergeCell ref="G4:I4"/>
    <mergeCell ref="J4:L4"/>
    <mergeCell ref="M4:O4"/>
    <mergeCell ref="P4:U4"/>
    <mergeCell ref="A7:C7"/>
    <mergeCell ref="A8:C8"/>
    <mergeCell ref="A11:C11"/>
    <mergeCell ref="A22:C22"/>
    <mergeCell ref="A25:C25"/>
    <mergeCell ref="A30:C30"/>
    <mergeCell ref="A32:C32"/>
    <mergeCell ref="D5:D6"/>
    <mergeCell ref="E5:E6"/>
    <mergeCell ref="F5:F6"/>
    <mergeCell ref="G5:G6"/>
    <mergeCell ref="H5:H6"/>
    <mergeCell ref="O5:O6"/>
    <mergeCell ref="P5:U6"/>
    <mergeCell ref="P7:U7"/>
    <mergeCell ref="P8:U8"/>
    <mergeCell ref="I5:I6"/>
    <mergeCell ref="J5:J6"/>
    <mergeCell ref="K5:K6"/>
    <mergeCell ref="L5:L6"/>
    <mergeCell ref="M5:M6"/>
    <mergeCell ref="P28:U28"/>
    <mergeCell ref="P19:U19"/>
    <mergeCell ref="P20:U20"/>
    <mergeCell ref="P21:U21"/>
    <mergeCell ref="P22:U22"/>
    <mergeCell ref="P23:U23"/>
    <mergeCell ref="A6:C6"/>
    <mergeCell ref="P24:U24"/>
    <mergeCell ref="P25:U25"/>
    <mergeCell ref="P26:U26"/>
    <mergeCell ref="P27:U27"/>
    <mergeCell ref="P14:U14"/>
    <mergeCell ref="P15:U15"/>
    <mergeCell ref="P16:U16"/>
    <mergeCell ref="P17:U17"/>
    <mergeCell ref="P18:U18"/>
    <mergeCell ref="P9:U9"/>
    <mergeCell ref="P10:U10"/>
    <mergeCell ref="P11:U11"/>
    <mergeCell ref="P12:U12"/>
    <mergeCell ref="P13:U13"/>
    <mergeCell ref="N5:N6"/>
  </mergeCells>
  <conditionalFormatting sqref="D9:D38 E11:O11 G12:G21 J12:J24 E22:I22 K22:O22 E25:O25 E30:O30 E32:O32">
    <cfRule type="expression" dxfId="17" priority="1" stopIfTrue="1">
      <formula>$Q9&gt;0</formula>
    </cfRule>
  </conditionalFormatting>
  <conditionalFormatting sqref="D8:O8">
    <cfRule type="expression" dxfId="16" priority="2" stopIfTrue="1">
      <formula>$Q8&gt;0</formula>
    </cfRule>
  </conditionalFormatting>
  <conditionalFormatting sqref="E26:E29">
    <cfRule type="expression" dxfId="15" priority="3" stopIfTrue="1">
      <formula>$Q26&gt;0</formula>
    </cfRule>
  </conditionalFormatting>
  <conditionalFormatting sqref="G23:G24">
    <cfRule type="expression" dxfId="14" priority="4" stopIfTrue="1">
      <formula>$Q23&gt;0</formula>
    </cfRule>
  </conditionalFormatting>
  <conditionalFormatting sqref="G26:H29">
    <cfRule type="expression" dxfId="13" priority="5" stopIfTrue="1">
      <formula>$Q26&gt;0</formula>
    </cfRule>
  </conditionalFormatting>
  <conditionalFormatting sqref="J26:K29">
    <cfRule type="expression" dxfId="12" priority="6" stopIfTrue="1">
      <formula>$Q26&gt;0</formula>
    </cfRule>
  </conditionalFormatting>
  <printOptions horizontalCentered="1"/>
  <pageMargins left="0" right="0" top="0" bottom="0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V1000"/>
  <sheetViews>
    <sheetView workbookViewId="0">
      <selection activeCell="A6" sqref="A6:C6"/>
    </sheetView>
  </sheetViews>
  <sheetFormatPr defaultColWidth="11.19921875" defaultRowHeight="15" customHeight="1" x14ac:dyDescent="0.3"/>
  <cols>
    <col min="1" max="1" width="5.3984375" customWidth="1"/>
    <col min="2" max="2" width="2.3984375" customWidth="1"/>
    <col min="3" max="3" width="41.19921875" customWidth="1"/>
    <col min="4" max="6" width="12" customWidth="1"/>
    <col min="7" max="7" width="13" customWidth="1"/>
    <col min="8" max="8" width="12" customWidth="1"/>
    <col min="9" max="10" width="12.3984375" customWidth="1"/>
    <col min="11" max="12" width="12" customWidth="1"/>
    <col min="13" max="13" width="12.3984375" customWidth="1"/>
    <col min="14" max="15" width="12" customWidth="1"/>
    <col min="16" max="16" width="23.3984375" customWidth="1"/>
    <col min="17" max="17" width="9.3984375" customWidth="1"/>
    <col min="18" max="18" width="8.3984375" customWidth="1"/>
    <col min="19" max="19" width="10.09765625" customWidth="1"/>
    <col min="20" max="22" width="8.3984375" customWidth="1"/>
  </cols>
  <sheetData>
    <row r="1" spans="1:22" ht="21" x14ac:dyDescent="0.3">
      <c r="A1" s="257" t="s">
        <v>70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</row>
    <row r="2" spans="1:22" ht="23.4" x14ac:dyDescent="0.45">
      <c r="A2" s="20"/>
      <c r="B2" s="20"/>
      <c r="C2" s="20"/>
      <c r="D2" s="19"/>
      <c r="E2" s="19"/>
      <c r="F2" s="99" t="s">
        <v>129</v>
      </c>
      <c r="G2" s="99"/>
      <c r="H2" s="19"/>
      <c r="I2" s="19"/>
      <c r="J2" s="73">
        <f>+'Budget Mod Cover Page'!L1</f>
        <v>0</v>
      </c>
      <c r="K2" s="159" t="s">
        <v>110</v>
      </c>
      <c r="L2" s="23"/>
      <c r="M2" s="19"/>
      <c r="N2" s="99"/>
      <c r="O2" s="99"/>
      <c r="P2" s="99"/>
      <c r="Q2" s="19"/>
      <c r="R2" s="19"/>
      <c r="S2" s="23"/>
      <c r="T2" s="23"/>
      <c r="U2" s="20"/>
      <c r="V2" s="15"/>
    </row>
    <row r="3" spans="1:22" ht="15.6" x14ac:dyDescent="0.3">
      <c r="A3" s="62" t="s">
        <v>111</v>
      </c>
      <c r="B3" s="258">
        <f>+'Budget Mod Cover Page'!G6</f>
        <v>0</v>
      </c>
      <c r="C3" s="222"/>
      <c r="D3" s="222"/>
      <c r="E3" s="222"/>
      <c r="F3" s="100"/>
      <c r="G3" s="101"/>
      <c r="H3" s="100"/>
      <c r="I3" s="100"/>
      <c r="J3" s="100"/>
      <c r="K3" s="100"/>
      <c r="L3" s="30"/>
      <c r="M3" s="100"/>
      <c r="N3" s="100"/>
      <c r="O3" s="30"/>
      <c r="P3" s="19"/>
      <c r="Q3" s="19"/>
      <c r="R3" s="19"/>
      <c r="S3" s="19"/>
      <c r="T3" s="19"/>
      <c r="U3" s="19"/>
    </row>
    <row r="4" spans="1:22" ht="36" customHeight="1" x14ac:dyDescent="0.35">
      <c r="A4" s="102"/>
      <c r="B4" s="103"/>
      <c r="C4" s="104"/>
      <c r="D4" s="259" t="s">
        <v>56</v>
      </c>
      <c r="E4" s="260"/>
      <c r="F4" s="261"/>
      <c r="G4" s="262" t="s">
        <v>124</v>
      </c>
      <c r="H4" s="260"/>
      <c r="I4" s="261"/>
      <c r="J4" s="262" t="s">
        <v>125</v>
      </c>
      <c r="K4" s="260"/>
      <c r="L4" s="261"/>
      <c r="M4" s="262" t="s">
        <v>75</v>
      </c>
      <c r="N4" s="260"/>
      <c r="O4" s="322"/>
      <c r="P4" s="263" t="s">
        <v>76</v>
      </c>
      <c r="Q4" s="251"/>
      <c r="R4" s="251"/>
      <c r="S4" s="251"/>
      <c r="T4" s="251"/>
      <c r="U4" s="252"/>
    </row>
    <row r="5" spans="1:22" ht="15.75" customHeight="1" thickBot="1" x14ac:dyDescent="0.35">
      <c r="A5" s="47"/>
      <c r="B5" s="181"/>
      <c r="C5" s="182"/>
      <c r="D5" s="247" t="s">
        <v>77</v>
      </c>
      <c r="E5" s="247" t="s">
        <v>60</v>
      </c>
      <c r="F5" s="247" t="s">
        <v>78</v>
      </c>
      <c r="G5" s="247" t="s">
        <v>77</v>
      </c>
      <c r="H5" s="247" t="s">
        <v>60</v>
      </c>
      <c r="I5" s="247" t="s">
        <v>126</v>
      </c>
      <c r="J5" s="247" t="s">
        <v>77</v>
      </c>
      <c r="K5" s="247" t="s">
        <v>60</v>
      </c>
      <c r="L5" s="247" t="s">
        <v>134</v>
      </c>
      <c r="M5" s="247" t="s">
        <v>77</v>
      </c>
      <c r="N5" s="247" t="s">
        <v>60</v>
      </c>
      <c r="O5" s="247" t="s">
        <v>79</v>
      </c>
      <c r="P5" s="249" t="s">
        <v>80</v>
      </c>
      <c r="Q5" s="251"/>
      <c r="R5" s="251"/>
      <c r="S5" s="251"/>
      <c r="T5" s="251"/>
      <c r="U5" s="252"/>
    </row>
    <row r="6" spans="1:22" ht="34.5" customHeight="1" thickBot="1" x14ac:dyDescent="0.35">
      <c r="A6" s="288" t="s">
        <v>156</v>
      </c>
      <c r="B6" s="289"/>
      <c r="C6" s="290"/>
      <c r="D6" s="248"/>
      <c r="E6" s="248"/>
      <c r="F6" s="248"/>
      <c r="G6" s="321"/>
      <c r="H6" s="321"/>
      <c r="I6" s="321"/>
      <c r="J6" s="321"/>
      <c r="K6" s="248"/>
      <c r="L6" s="248"/>
      <c r="M6" s="321"/>
      <c r="N6" s="248"/>
      <c r="O6" s="248"/>
      <c r="P6" s="250"/>
      <c r="Q6" s="228"/>
      <c r="R6" s="228"/>
      <c r="S6" s="228"/>
      <c r="T6" s="228"/>
      <c r="U6" s="253"/>
    </row>
    <row r="7" spans="1:22" ht="16.2" thickTop="1" x14ac:dyDescent="0.3">
      <c r="A7" s="264"/>
      <c r="B7" s="224"/>
      <c r="C7" s="265"/>
      <c r="D7" s="174"/>
      <c r="E7" s="174"/>
      <c r="F7" s="192"/>
      <c r="G7" s="108"/>
      <c r="H7" s="108"/>
      <c r="I7" s="193"/>
      <c r="J7" s="108"/>
      <c r="K7" s="111"/>
      <c r="L7" s="191"/>
      <c r="M7" s="108"/>
      <c r="N7" s="111"/>
      <c r="O7" s="191"/>
      <c r="P7" s="313"/>
      <c r="Q7" s="233"/>
      <c r="R7" s="233"/>
      <c r="S7" s="233"/>
      <c r="T7" s="233"/>
      <c r="U7" s="255"/>
      <c r="V7" s="15"/>
    </row>
    <row r="8" spans="1:22" ht="15.6" x14ac:dyDescent="0.3">
      <c r="A8" s="266" t="s">
        <v>62</v>
      </c>
      <c r="B8" s="212"/>
      <c r="C8" s="267"/>
      <c r="D8" s="114">
        <f t="shared" ref="D8:O8" si="0">SUM(D9:D10)</f>
        <v>0</v>
      </c>
      <c r="E8" s="114">
        <f t="shared" si="0"/>
        <v>0</v>
      </c>
      <c r="F8" s="114">
        <f t="shared" si="0"/>
        <v>0</v>
      </c>
      <c r="G8" s="114">
        <f t="shared" si="0"/>
        <v>0</v>
      </c>
      <c r="H8" s="114">
        <f t="shared" si="0"/>
        <v>0</v>
      </c>
      <c r="I8" s="114">
        <f t="shared" si="0"/>
        <v>0</v>
      </c>
      <c r="J8" s="114">
        <f t="shared" si="0"/>
        <v>0</v>
      </c>
      <c r="K8" s="114">
        <f t="shared" si="0"/>
        <v>0</v>
      </c>
      <c r="L8" s="114">
        <f t="shared" si="0"/>
        <v>0</v>
      </c>
      <c r="M8" s="114">
        <f t="shared" si="0"/>
        <v>0</v>
      </c>
      <c r="N8" s="114">
        <f t="shared" si="0"/>
        <v>0</v>
      </c>
      <c r="O8" s="114">
        <f t="shared" si="0"/>
        <v>0</v>
      </c>
      <c r="P8" s="292"/>
      <c r="Q8" s="212"/>
      <c r="R8" s="212"/>
      <c r="S8" s="212"/>
      <c r="T8" s="212"/>
      <c r="U8" s="244"/>
      <c r="V8" s="15"/>
    </row>
    <row r="9" spans="1:22" ht="15.6" x14ac:dyDescent="0.3">
      <c r="A9" s="118"/>
      <c r="B9" s="119"/>
      <c r="C9" s="120" t="s">
        <v>82</v>
      </c>
      <c r="D9" s="121">
        <v>0</v>
      </c>
      <c r="E9" s="121">
        <v>0</v>
      </c>
      <c r="F9" s="194">
        <f>+D9+E9</f>
        <v>0</v>
      </c>
      <c r="G9" s="123">
        <v>0</v>
      </c>
      <c r="H9" s="123">
        <v>0</v>
      </c>
      <c r="I9" s="194">
        <f>+G9+H9</f>
        <v>0</v>
      </c>
      <c r="J9" s="123">
        <v>0</v>
      </c>
      <c r="K9" s="123">
        <v>0</v>
      </c>
      <c r="L9" s="194">
        <f>+J9+K9</f>
        <v>0</v>
      </c>
      <c r="M9" s="125">
        <f>+D9+G9+J9</f>
        <v>0</v>
      </c>
      <c r="N9" s="125">
        <f>+E9+H9+K9</f>
        <v>0</v>
      </c>
      <c r="O9" s="178">
        <f>+M9+N9</f>
        <v>0</v>
      </c>
      <c r="P9" s="293"/>
      <c r="Q9" s="212"/>
      <c r="R9" s="212"/>
      <c r="S9" s="212"/>
      <c r="T9" s="212"/>
      <c r="U9" s="244"/>
      <c r="V9" s="15"/>
    </row>
    <row r="10" spans="1:22" ht="15.6" x14ac:dyDescent="0.3">
      <c r="A10" s="127"/>
      <c r="B10" s="128"/>
      <c r="C10" s="129" t="s">
        <v>83</v>
      </c>
      <c r="D10" s="121">
        <v>0</v>
      </c>
      <c r="E10" s="121">
        <v>0</v>
      </c>
      <c r="F10" s="194">
        <f>+D10+E10</f>
        <v>0</v>
      </c>
      <c r="G10" s="123">
        <v>0</v>
      </c>
      <c r="H10" s="123">
        <v>0</v>
      </c>
      <c r="I10" s="194">
        <f>+G10+H10</f>
        <v>0</v>
      </c>
      <c r="J10" s="123">
        <v>0</v>
      </c>
      <c r="K10" s="123">
        <v>0</v>
      </c>
      <c r="L10" s="194">
        <f>+J10+K10</f>
        <v>0</v>
      </c>
      <c r="M10" s="125">
        <f>+D10+G10+J10</f>
        <v>0</v>
      </c>
      <c r="N10" s="125">
        <f>+E10+H10+K10</f>
        <v>0</v>
      </c>
      <c r="O10" s="178">
        <f>+M10+N10</f>
        <v>0</v>
      </c>
      <c r="P10" s="291"/>
      <c r="Q10" s="212"/>
      <c r="R10" s="212"/>
      <c r="S10" s="212"/>
      <c r="T10" s="212"/>
      <c r="U10" s="244"/>
      <c r="V10" s="15"/>
    </row>
    <row r="11" spans="1:22" ht="15.6" x14ac:dyDescent="0.3">
      <c r="A11" s="268" t="s">
        <v>63</v>
      </c>
      <c r="B11" s="212"/>
      <c r="C11" s="267"/>
      <c r="D11" s="130">
        <f t="shared" ref="D11:O11" si="1">SUM(D12:D21)</f>
        <v>0</v>
      </c>
      <c r="E11" s="130">
        <f t="shared" si="1"/>
        <v>0</v>
      </c>
      <c r="F11" s="130">
        <f t="shared" si="1"/>
        <v>0</v>
      </c>
      <c r="G11" s="130">
        <f t="shared" si="1"/>
        <v>0</v>
      </c>
      <c r="H11" s="130">
        <f t="shared" si="1"/>
        <v>0</v>
      </c>
      <c r="I11" s="130">
        <f t="shared" si="1"/>
        <v>0</v>
      </c>
      <c r="J11" s="130">
        <f t="shared" si="1"/>
        <v>0</v>
      </c>
      <c r="K11" s="130">
        <f t="shared" si="1"/>
        <v>0</v>
      </c>
      <c r="L11" s="130">
        <f t="shared" si="1"/>
        <v>0</v>
      </c>
      <c r="M11" s="130">
        <f t="shared" si="1"/>
        <v>0</v>
      </c>
      <c r="N11" s="130">
        <f t="shared" si="1"/>
        <v>0</v>
      </c>
      <c r="O11" s="130">
        <f t="shared" si="1"/>
        <v>0</v>
      </c>
      <c r="P11" s="292"/>
      <c r="Q11" s="212"/>
      <c r="R11" s="212"/>
      <c r="S11" s="212"/>
      <c r="T11" s="212"/>
      <c r="U11" s="244"/>
      <c r="V11" s="15"/>
    </row>
    <row r="12" spans="1:22" ht="15.6" x14ac:dyDescent="0.3">
      <c r="A12" s="127"/>
      <c r="B12" s="128"/>
      <c r="C12" s="134" t="s">
        <v>84</v>
      </c>
      <c r="D12" s="121">
        <v>0</v>
      </c>
      <c r="E12" s="121">
        <v>0</v>
      </c>
      <c r="F12" s="194">
        <f t="shared" ref="F12:F21" si="2">+D12+E12</f>
        <v>0</v>
      </c>
      <c r="G12" s="121">
        <v>0</v>
      </c>
      <c r="H12" s="121">
        <v>0</v>
      </c>
      <c r="I12" s="194">
        <f t="shared" ref="I12:I21" si="3">+G12+H12</f>
        <v>0</v>
      </c>
      <c r="J12" s="121">
        <v>0</v>
      </c>
      <c r="K12" s="121">
        <v>0</v>
      </c>
      <c r="L12" s="194">
        <f t="shared" ref="L12:L21" si="4">+J12+K12</f>
        <v>0</v>
      </c>
      <c r="M12" s="125">
        <f t="shared" ref="M12:M21" si="5">+D12+G12+J12</f>
        <v>0</v>
      </c>
      <c r="N12" s="125">
        <f t="shared" ref="N12:N21" si="6">+E12+H12+K12</f>
        <v>0</v>
      </c>
      <c r="O12" s="178">
        <f t="shared" ref="O12:O21" si="7">+M12+N12</f>
        <v>0</v>
      </c>
      <c r="P12" s="291"/>
      <c r="Q12" s="212"/>
      <c r="R12" s="212"/>
      <c r="S12" s="212"/>
      <c r="T12" s="212"/>
      <c r="U12" s="244"/>
      <c r="V12" s="15"/>
    </row>
    <row r="13" spans="1:22" ht="15.6" x14ac:dyDescent="0.3">
      <c r="A13" s="127"/>
      <c r="B13" s="128"/>
      <c r="C13" s="134" t="s">
        <v>85</v>
      </c>
      <c r="D13" s="121">
        <v>0</v>
      </c>
      <c r="E13" s="121">
        <v>0</v>
      </c>
      <c r="F13" s="194">
        <f t="shared" si="2"/>
        <v>0</v>
      </c>
      <c r="G13" s="121">
        <v>0</v>
      </c>
      <c r="H13" s="121">
        <v>0</v>
      </c>
      <c r="I13" s="194">
        <f t="shared" si="3"/>
        <v>0</v>
      </c>
      <c r="J13" s="121">
        <v>0</v>
      </c>
      <c r="K13" s="121">
        <v>0</v>
      </c>
      <c r="L13" s="194">
        <f t="shared" si="4"/>
        <v>0</v>
      </c>
      <c r="M13" s="125">
        <f t="shared" si="5"/>
        <v>0</v>
      </c>
      <c r="N13" s="125">
        <f t="shared" si="6"/>
        <v>0</v>
      </c>
      <c r="O13" s="178">
        <f t="shared" si="7"/>
        <v>0</v>
      </c>
      <c r="P13" s="291"/>
      <c r="Q13" s="212"/>
      <c r="R13" s="212"/>
      <c r="S13" s="212"/>
      <c r="T13" s="212"/>
      <c r="U13" s="244"/>
      <c r="V13" s="15"/>
    </row>
    <row r="14" spans="1:22" ht="15.6" x14ac:dyDescent="0.3">
      <c r="A14" s="127"/>
      <c r="B14" s="128"/>
      <c r="C14" s="134" t="s">
        <v>86</v>
      </c>
      <c r="D14" s="121">
        <v>0</v>
      </c>
      <c r="E14" s="121">
        <v>0</v>
      </c>
      <c r="F14" s="194">
        <f t="shared" si="2"/>
        <v>0</v>
      </c>
      <c r="G14" s="121">
        <v>0</v>
      </c>
      <c r="H14" s="121">
        <v>0</v>
      </c>
      <c r="I14" s="194">
        <f t="shared" si="3"/>
        <v>0</v>
      </c>
      <c r="J14" s="121">
        <v>0</v>
      </c>
      <c r="K14" s="121">
        <v>0</v>
      </c>
      <c r="L14" s="194">
        <f t="shared" si="4"/>
        <v>0</v>
      </c>
      <c r="M14" s="125">
        <f t="shared" si="5"/>
        <v>0</v>
      </c>
      <c r="N14" s="125">
        <f t="shared" si="6"/>
        <v>0</v>
      </c>
      <c r="O14" s="178">
        <f t="shared" si="7"/>
        <v>0</v>
      </c>
      <c r="P14" s="291"/>
      <c r="Q14" s="212"/>
      <c r="R14" s="212"/>
      <c r="S14" s="212"/>
      <c r="T14" s="212"/>
      <c r="U14" s="244"/>
      <c r="V14" s="15"/>
    </row>
    <row r="15" spans="1:22" ht="15.6" x14ac:dyDescent="0.3">
      <c r="A15" s="127"/>
      <c r="B15" s="128"/>
      <c r="C15" s="134" t="s">
        <v>87</v>
      </c>
      <c r="D15" s="121">
        <v>0</v>
      </c>
      <c r="E15" s="121">
        <v>0</v>
      </c>
      <c r="F15" s="194">
        <f t="shared" si="2"/>
        <v>0</v>
      </c>
      <c r="G15" s="121">
        <v>0</v>
      </c>
      <c r="H15" s="121">
        <v>0</v>
      </c>
      <c r="I15" s="194">
        <f t="shared" si="3"/>
        <v>0</v>
      </c>
      <c r="J15" s="121">
        <v>0</v>
      </c>
      <c r="K15" s="121">
        <v>0</v>
      </c>
      <c r="L15" s="194">
        <f t="shared" si="4"/>
        <v>0</v>
      </c>
      <c r="M15" s="125">
        <f t="shared" si="5"/>
        <v>0</v>
      </c>
      <c r="N15" s="125">
        <f t="shared" si="6"/>
        <v>0</v>
      </c>
      <c r="O15" s="178">
        <f t="shared" si="7"/>
        <v>0</v>
      </c>
      <c r="P15" s="291"/>
      <c r="Q15" s="212"/>
      <c r="R15" s="212"/>
      <c r="S15" s="212"/>
      <c r="T15" s="212"/>
      <c r="U15" s="244"/>
      <c r="V15" s="15"/>
    </row>
    <row r="16" spans="1:22" ht="15.6" x14ac:dyDescent="0.3">
      <c r="A16" s="127"/>
      <c r="B16" s="128"/>
      <c r="C16" s="134" t="s">
        <v>88</v>
      </c>
      <c r="D16" s="121">
        <v>0</v>
      </c>
      <c r="E16" s="121">
        <v>0</v>
      </c>
      <c r="F16" s="194">
        <f t="shared" si="2"/>
        <v>0</v>
      </c>
      <c r="G16" s="121">
        <v>0</v>
      </c>
      <c r="H16" s="121">
        <v>0</v>
      </c>
      <c r="I16" s="194">
        <f t="shared" si="3"/>
        <v>0</v>
      </c>
      <c r="J16" s="121">
        <v>0</v>
      </c>
      <c r="K16" s="121">
        <v>0</v>
      </c>
      <c r="L16" s="194">
        <f t="shared" si="4"/>
        <v>0</v>
      </c>
      <c r="M16" s="125">
        <f t="shared" si="5"/>
        <v>0</v>
      </c>
      <c r="N16" s="125">
        <f t="shared" si="6"/>
        <v>0</v>
      </c>
      <c r="O16" s="178">
        <f t="shared" si="7"/>
        <v>0</v>
      </c>
      <c r="P16" s="291"/>
      <c r="Q16" s="212"/>
      <c r="R16" s="212"/>
      <c r="S16" s="212"/>
      <c r="T16" s="212"/>
      <c r="U16" s="244"/>
      <c r="V16" s="15"/>
    </row>
    <row r="17" spans="1:22" ht="15.6" x14ac:dyDescent="0.3">
      <c r="A17" s="127"/>
      <c r="B17" s="128"/>
      <c r="C17" s="134" t="s">
        <v>89</v>
      </c>
      <c r="D17" s="121">
        <v>0</v>
      </c>
      <c r="E17" s="121">
        <v>0</v>
      </c>
      <c r="F17" s="194">
        <f t="shared" si="2"/>
        <v>0</v>
      </c>
      <c r="G17" s="121">
        <v>0</v>
      </c>
      <c r="H17" s="121">
        <v>0</v>
      </c>
      <c r="I17" s="194">
        <f t="shared" si="3"/>
        <v>0</v>
      </c>
      <c r="J17" s="121">
        <v>0</v>
      </c>
      <c r="K17" s="121">
        <v>0</v>
      </c>
      <c r="L17" s="194">
        <f t="shared" si="4"/>
        <v>0</v>
      </c>
      <c r="M17" s="125">
        <f t="shared" si="5"/>
        <v>0</v>
      </c>
      <c r="N17" s="125">
        <f t="shared" si="6"/>
        <v>0</v>
      </c>
      <c r="O17" s="178">
        <f t="shared" si="7"/>
        <v>0</v>
      </c>
      <c r="P17" s="291"/>
      <c r="Q17" s="212"/>
      <c r="R17" s="212"/>
      <c r="S17" s="212"/>
      <c r="T17" s="212"/>
      <c r="U17" s="244"/>
      <c r="V17" s="15"/>
    </row>
    <row r="18" spans="1:22" ht="15.6" x14ac:dyDescent="0.3">
      <c r="A18" s="127"/>
      <c r="B18" s="128"/>
      <c r="C18" s="134" t="s">
        <v>90</v>
      </c>
      <c r="D18" s="121">
        <v>0</v>
      </c>
      <c r="E18" s="121">
        <v>0</v>
      </c>
      <c r="F18" s="194">
        <f t="shared" si="2"/>
        <v>0</v>
      </c>
      <c r="G18" s="121">
        <v>0</v>
      </c>
      <c r="H18" s="121">
        <v>0</v>
      </c>
      <c r="I18" s="194">
        <f t="shared" si="3"/>
        <v>0</v>
      </c>
      <c r="J18" s="121">
        <v>0</v>
      </c>
      <c r="K18" s="121">
        <v>0</v>
      </c>
      <c r="L18" s="194">
        <f t="shared" si="4"/>
        <v>0</v>
      </c>
      <c r="M18" s="125">
        <f t="shared" si="5"/>
        <v>0</v>
      </c>
      <c r="N18" s="125">
        <f t="shared" si="6"/>
        <v>0</v>
      </c>
      <c r="O18" s="178">
        <f t="shared" si="7"/>
        <v>0</v>
      </c>
      <c r="P18" s="291"/>
      <c r="Q18" s="212"/>
      <c r="R18" s="212"/>
      <c r="S18" s="212"/>
      <c r="T18" s="212"/>
      <c r="U18" s="244"/>
      <c r="V18" s="15"/>
    </row>
    <row r="19" spans="1:22" ht="15.6" x14ac:dyDescent="0.3">
      <c r="A19" s="127"/>
      <c r="B19" s="128"/>
      <c r="C19" s="134" t="s">
        <v>91</v>
      </c>
      <c r="D19" s="121">
        <v>0</v>
      </c>
      <c r="E19" s="121">
        <v>0</v>
      </c>
      <c r="F19" s="194">
        <f t="shared" si="2"/>
        <v>0</v>
      </c>
      <c r="G19" s="121">
        <v>0</v>
      </c>
      <c r="H19" s="121">
        <v>0</v>
      </c>
      <c r="I19" s="194">
        <f t="shared" si="3"/>
        <v>0</v>
      </c>
      <c r="J19" s="121">
        <v>0</v>
      </c>
      <c r="K19" s="121">
        <v>0</v>
      </c>
      <c r="L19" s="194">
        <f t="shared" si="4"/>
        <v>0</v>
      </c>
      <c r="M19" s="125">
        <f t="shared" si="5"/>
        <v>0</v>
      </c>
      <c r="N19" s="125">
        <f t="shared" si="6"/>
        <v>0</v>
      </c>
      <c r="O19" s="178">
        <f t="shared" si="7"/>
        <v>0</v>
      </c>
      <c r="P19" s="291"/>
      <c r="Q19" s="212"/>
      <c r="R19" s="212"/>
      <c r="S19" s="212"/>
      <c r="T19" s="212"/>
      <c r="U19" s="244"/>
      <c r="V19" s="15"/>
    </row>
    <row r="20" spans="1:22" ht="15.6" x14ac:dyDescent="0.3">
      <c r="A20" s="127"/>
      <c r="B20" s="128"/>
      <c r="C20" s="134" t="s">
        <v>92</v>
      </c>
      <c r="D20" s="121">
        <v>0</v>
      </c>
      <c r="E20" s="121">
        <v>0</v>
      </c>
      <c r="F20" s="194">
        <f t="shared" si="2"/>
        <v>0</v>
      </c>
      <c r="G20" s="121">
        <v>0</v>
      </c>
      <c r="H20" s="121">
        <v>0</v>
      </c>
      <c r="I20" s="194">
        <f t="shared" si="3"/>
        <v>0</v>
      </c>
      <c r="J20" s="121">
        <v>0</v>
      </c>
      <c r="K20" s="121">
        <v>0</v>
      </c>
      <c r="L20" s="194">
        <f t="shared" si="4"/>
        <v>0</v>
      </c>
      <c r="M20" s="125">
        <f t="shared" si="5"/>
        <v>0</v>
      </c>
      <c r="N20" s="125">
        <f t="shared" si="6"/>
        <v>0</v>
      </c>
      <c r="O20" s="178">
        <f t="shared" si="7"/>
        <v>0</v>
      </c>
      <c r="P20" s="291"/>
      <c r="Q20" s="212"/>
      <c r="R20" s="212"/>
      <c r="S20" s="212"/>
      <c r="T20" s="212"/>
      <c r="U20" s="244"/>
      <c r="V20" s="15"/>
    </row>
    <row r="21" spans="1:22" ht="15.75" customHeight="1" x14ac:dyDescent="0.3">
      <c r="A21" s="127"/>
      <c r="B21" s="128"/>
      <c r="C21" s="134" t="s">
        <v>93</v>
      </c>
      <c r="D21" s="121">
        <v>0</v>
      </c>
      <c r="E21" s="121">
        <v>0</v>
      </c>
      <c r="F21" s="194">
        <f t="shared" si="2"/>
        <v>0</v>
      </c>
      <c r="G21" s="121">
        <v>0</v>
      </c>
      <c r="H21" s="121">
        <v>0</v>
      </c>
      <c r="I21" s="194">
        <f t="shared" si="3"/>
        <v>0</v>
      </c>
      <c r="J21" s="121">
        <v>0</v>
      </c>
      <c r="K21" s="121">
        <v>0</v>
      </c>
      <c r="L21" s="194">
        <f t="shared" si="4"/>
        <v>0</v>
      </c>
      <c r="M21" s="125">
        <f t="shared" si="5"/>
        <v>0</v>
      </c>
      <c r="N21" s="125">
        <f t="shared" si="6"/>
        <v>0</v>
      </c>
      <c r="O21" s="178">
        <f t="shared" si="7"/>
        <v>0</v>
      </c>
      <c r="P21" s="291"/>
      <c r="Q21" s="212"/>
      <c r="R21" s="212"/>
      <c r="S21" s="212"/>
      <c r="T21" s="212"/>
      <c r="U21" s="244"/>
      <c r="V21" s="15"/>
    </row>
    <row r="22" spans="1:22" ht="15.75" customHeight="1" x14ac:dyDescent="0.3">
      <c r="A22" s="269" t="s">
        <v>64</v>
      </c>
      <c r="B22" s="212"/>
      <c r="C22" s="267"/>
      <c r="D22" s="130">
        <f t="shared" ref="D22:O22" si="8">SUM(D23:D24)</f>
        <v>0</v>
      </c>
      <c r="E22" s="130">
        <f t="shared" si="8"/>
        <v>0</v>
      </c>
      <c r="F22" s="130">
        <f t="shared" si="8"/>
        <v>0</v>
      </c>
      <c r="G22" s="130">
        <f t="shared" si="8"/>
        <v>0</v>
      </c>
      <c r="H22" s="130">
        <f t="shared" si="8"/>
        <v>0</v>
      </c>
      <c r="I22" s="130">
        <f t="shared" si="8"/>
        <v>0</v>
      </c>
      <c r="J22" s="130">
        <f t="shared" si="8"/>
        <v>0</v>
      </c>
      <c r="K22" s="130">
        <f t="shared" si="8"/>
        <v>0</v>
      </c>
      <c r="L22" s="130">
        <f t="shared" si="8"/>
        <v>0</v>
      </c>
      <c r="M22" s="130">
        <f t="shared" si="8"/>
        <v>0</v>
      </c>
      <c r="N22" s="130">
        <f t="shared" si="8"/>
        <v>0</v>
      </c>
      <c r="O22" s="130">
        <f t="shared" si="8"/>
        <v>0</v>
      </c>
      <c r="P22" s="292"/>
      <c r="Q22" s="212"/>
      <c r="R22" s="212"/>
      <c r="S22" s="212"/>
      <c r="T22" s="212"/>
      <c r="U22" s="244"/>
      <c r="V22" s="15"/>
    </row>
    <row r="23" spans="1:22" ht="15.75" customHeight="1" x14ac:dyDescent="0.3">
      <c r="A23" s="127"/>
      <c r="B23" s="128"/>
      <c r="C23" s="136" t="s">
        <v>94</v>
      </c>
      <c r="D23" s="121">
        <v>0</v>
      </c>
      <c r="E23" s="121">
        <v>0</v>
      </c>
      <c r="F23" s="194">
        <f t="shared" ref="F23:F24" si="9">+D23+E23</f>
        <v>0</v>
      </c>
      <c r="G23" s="121">
        <v>0</v>
      </c>
      <c r="H23" s="121">
        <v>0</v>
      </c>
      <c r="I23" s="194">
        <f t="shared" ref="I23:I24" si="10">+G23+H23</f>
        <v>0</v>
      </c>
      <c r="J23" s="121">
        <v>0</v>
      </c>
      <c r="K23" s="121">
        <v>0</v>
      </c>
      <c r="L23" s="194">
        <f t="shared" ref="L23:L24" si="11">+J23+K23</f>
        <v>0</v>
      </c>
      <c r="M23" s="125">
        <f t="shared" ref="M23:M24" si="12">+D23+G23+J23</f>
        <v>0</v>
      </c>
      <c r="N23" s="125">
        <f t="shared" ref="N23:N24" si="13">+E23+H23+K23</f>
        <v>0</v>
      </c>
      <c r="O23" s="178">
        <f t="shared" ref="O23:O24" si="14">+M23+N23</f>
        <v>0</v>
      </c>
      <c r="P23" s="291"/>
      <c r="Q23" s="212"/>
      <c r="R23" s="212"/>
      <c r="S23" s="212"/>
      <c r="T23" s="212"/>
      <c r="U23" s="244"/>
      <c r="V23" s="15"/>
    </row>
    <row r="24" spans="1:22" ht="15.75" customHeight="1" x14ac:dyDescent="0.3">
      <c r="A24" s="127"/>
      <c r="B24" s="128"/>
      <c r="C24" s="136" t="s">
        <v>95</v>
      </c>
      <c r="D24" s="121">
        <v>0</v>
      </c>
      <c r="E24" s="121">
        <v>0</v>
      </c>
      <c r="F24" s="194">
        <f t="shared" si="9"/>
        <v>0</v>
      </c>
      <c r="G24" s="121">
        <v>0</v>
      </c>
      <c r="H24" s="121">
        <v>0</v>
      </c>
      <c r="I24" s="194">
        <f t="shared" si="10"/>
        <v>0</v>
      </c>
      <c r="J24" s="121">
        <v>0</v>
      </c>
      <c r="K24" s="121">
        <v>0</v>
      </c>
      <c r="L24" s="194">
        <f t="shared" si="11"/>
        <v>0</v>
      </c>
      <c r="M24" s="125">
        <f t="shared" si="12"/>
        <v>0</v>
      </c>
      <c r="N24" s="125">
        <f t="shared" si="13"/>
        <v>0</v>
      </c>
      <c r="O24" s="178">
        <f t="shared" si="14"/>
        <v>0</v>
      </c>
      <c r="P24" s="291"/>
      <c r="Q24" s="212"/>
      <c r="R24" s="212"/>
      <c r="S24" s="212"/>
      <c r="T24" s="212"/>
      <c r="U24" s="244"/>
      <c r="V24" s="15"/>
    </row>
    <row r="25" spans="1:22" ht="15.75" customHeight="1" x14ac:dyDescent="0.3">
      <c r="A25" s="270" t="s">
        <v>65</v>
      </c>
      <c r="B25" s="212"/>
      <c r="C25" s="267"/>
      <c r="D25" s="130">
        <f t="shared" ref="D25:O25" si="15">SUM(D26:D29)</f>
        <v>0</v>
      </c>
      <c r="E25" s="130">
        <f t="shared" si="15"/>
        <v>0</v>
      </c>
      <c r="F25" s="130">
        <f t="shared" si="15"/>
        <v>0</v>
      </c>
      <c r="G25" s="130">
        <f t="shared" si="15"/>
        <v>0</v>
      </c>
      <c r="H25" s="130">
        <f t="shared" si="15"/>
        <v>0</v>
      </c>
      <c r="I25" s="130">
        <f t="shared" si="15"/>
        <v>0</v>
      </c>
      <c r="J25" s="130">
        <f t="shared" si="15"/>
        <v>0</v>
      </c>
      <c r="K25" s="130">
        <f t="shared" si="15"/>
        <v>0</v>
      </c>
      <c r="L25" s="130">
        <f t="shared" si="15"/>
        <v>0</v>
      </c>
      <c r="M25" s="130">
        <f t="shared" si="15"/>
        <v>0</v>
      </c>
      <c r="N25" s="130">
        <f t="shared" si="15"/>
        <v>0</v>
      </c>
      <c r="O25" s="130">
        <f t="shared" si="15"/>
        <v>0</v>
      </c>
      <c r="P25" s="292"/>
      <c r="Q25" s="212"/>
      <c r="R25" s="212"/>
      <c r="S25" s="212"/>
      <c r="T25" s="212"/>
      <c r="U25" s="244"/>
      <c r="V25" s="15"/>
    </row>
    <row r="26" spans="1:22" ht="15.75" customHeight="1" x14ac:dyDescent="0.3">
      <c r="A26" s="127"/>
      <c r="B26" s="128"/>
      <c r="C26" s="137" t="s">
        <v>96</v>
      </c>
      <c r="D26" s="121">
        <v>0</v>
      </c>
      <c r="E26" s="121">
        <v>0</v>
      </c>
      <c r="F26" s="194">
        <f t="shared" ref="F26:F29" si="16">+D26+E26</f>
        <v>0</v>
      </c>
      <c r="G26" s="121">
        <v>0</v>
      </c>
      <c r="H26" s="121">
        <v>0</v>
      </c>
      <c r="I26" s="194">
        <f t="shared" ref="I26:I29" si="17">+G26+H26</f>
        <v>0</v>
      </c>
      <c r="J26" s="121">
        <v>0</v>
      </c>
      <c r="K26" s="121">
        <v>0</v>
      </c>
      <c r="L26" s="194">
        <f t="shared" ref="L26:L29" si="18">+J26+K26</f>
        <v>0</v>
      </c>
      <c r="M26" s="125">
        <f t="shared" ref="M26:M29" si="19">+D26+G26+J26</f>
        <v>0</v>
      </c>
      <c r="N26" s="125">
        <f t="shared" ref="N26:N29" si="20">+E26+H26+K26</f>
        <v>0</v>
      </c>
      <c r="O26" s="178">
        <f t="shared" ref="O26:O29" si="21">+M26+N26</f>
        <v>0</v>
      </c>
      <c r="P26" s="291"/>
      <c r="Q26" s="212"/>
      <c r="R26" s="212"/>
      <c r="S26" s="212"/>
      <c r="T26" s="212"/>
      <c r="U26" s="244"/>
      <c r="V26" s="15"/>
    </row>
    <row r="27" spans="1:22" ht="15.75" customHeight="1" x14ac:dyDescent="0.3">
      <c r="A27" s="127"/>
      <c r="B27" s="128"/>
      <c r="C27" s="137" t="s">
        <v>97</v>
      </c>
      <c r="D27" s="121">
        <v>0</v>
      </c>
      <c r="E27" s="121">
        <v>0</v>
      </c>
      <c r="F27" s="194">
        <f t="shared" si="16"/>
        <v>0</v>
      </c>
      <c r="G27" s="121">
        <v>0</v>
      </c>
      <c r="H27" s="121">
        <v>0</v>
      </c>
      <c r="I27" s="194">
        <f t="shared" si="17"/>
        <v>0</v>
      </c>
      <c r="J27" s="121">
        <v>0</v>
      </c>
      <c r="K27" s="121">
        <v>0</v>
      </c>
      <c r="L27" s="194">
        <f t="shared" si="18"/>
        <v>0</v>
      </c>
      <c r="M27" s="125">
        <f t="shared" si="19"/>
        <v>0</v>
      </c>
      <c r="N27" s="125">
        <f t="shared" si="20"/>
        <v>0</v>
      </c>
      <c r="O27" s="178">
        <f t="shared" si="21"/>
        <v>0</v>
      </c>
      <c r="P27" s="291"/>
      <c r="Q27" s="212"/>
      <c r="R27" s="212"/>
      <c r="S27" s="212"/>
      <c r="T27" s="212"/>
      <c r="U27" s="244"/>
      <c r="V27" s="15"/>
    </row>
    <row r="28" spans="1:22" ht="15.75" customHeight="1" x14ac:dyDescent="0.3">
      <c r="A28" s="127"/>
      <c r="B28" s="128"/>
      <c r="C28" s="137" t="s">
        <v>98</v>
      </c>
      <c r="D28" s="121">
        <v>0</v>
      </c>
      <c r="E28" s="121">
        <v>0</v>
      </c>
      <c r="F28" s="194">
        <f t="shared" si="16"/>
        <v>0</v>
      </c>
      <c r="G28" s="121">
        <v>0</v>
      </c>
      <c r="H28" s="121">
        <v>0</v>
      </c>
      <c r="I28" s="194">
        <f t="shared" si="17"/>
        <v>0</v>
      </c>
      <c r="J28" s="121">
        <v>0</v>
      </c>
      <c r="K28" s="121">
        <v>0</v>
      </c>
      <c r="L28" s="194">
        <f t="shared" si="18"/>
        <v>0</v>
      </c>
      <c r="M28" s="125">
        <f t="shared" si="19"/>
        <v>0</v>
      </c>
      <c r="N28" s="125">
        <f t="shared" si="20"/>
        <v>0</v>
      </c>
      <c r="O28" s="178">
        <f t="shared" si="21"/>
        <v>0</v>
      </c>
      <c r="P28" s="291"/>
      <c r="Q28" s="212"/>
      <c r="R28" s="212"/>
      <c r="S28" s="212"/>
      <c r="T28" s="212"/>
      <c r="U28" s="244"/>
      <c r="V28" s="15"/>
    </row>
    <row r="29" spans="1:22" ht="15.75" customHeight="1" x14ac:dyDescent="0.3">
      <c r="A29" s="127"/>
      <c r="B29" s="128"/>
      <c r="C29" s="137" t="s">
        <v>99</v>
      </c>
      <c r="D29" s="121">
        <v>0</v>
      </c>
      <c r="E29" s="121">
        <v>0</v>
      </c>
      <c r="F29" s="194">
        <f t="shared" si="16"/>
        <v>0</v>
      </c>
      <c r="G29" s="121">
        <v>0</v>
      </c>
      <c r="H29" s="121">
        <v>0</v>
      </c>
      <c r="I29" s="194">
        <f t="shared" si="17"/>
        <v>0</v>
      </c>
      <c r="J29" s="121">
        <v>0</v>
      </c>
      <c r="K29" s="121">
        <v>0</v>
      </c>
      <c r="L29" s="194">
        <f t="shared" si="18"/>
        <v>0</v>
      </c>
      <c r="M29" s="125">
        <f t="shared" si="19"/>
        <v>0</v>
      </c>
      <c r="N29" s="125">
        <f t="shared" si="20"/>
        <v>0</v>
      </c>
      <c r="O29" s="178">
        <f t="shared" si="21"/>
        <v>0</v>
      </c>
      <c r="P29" s="291"/>
      <c r="Q29" s="212"/>
      <c r="R29" s="212"/>
      <c r="S29" s="212"/>
      <c r="T29" s="212"/>
      <c r="U29" s="244"/>
      <c r="V29" s="15"/>
    </row>
    <row r="30" spans="1:22" ht="15.75" customHeight="1" x14ac:dyDescent="0.3">
      <c r="A30" s="271" t="s">
        <v>66</v>
      </c>
      <c r="B30" s="212"/>
      <c r="C30" s="267"/>
      <c r="D30" s="130">
        <f ca="1">IFERROR(__xludf.DUMMYFUNCTION("+D31"),0)</f>
        <v>0</v>
      </c>
      <c r="E30" s="130">
        <f ca="1">IFERROR(__xludf.DUMMYFUNCTION("+E31"),0)</f>
        <v>0</v>
      </c>
      <c r="F30" s="130">
        <f ca="1">IFERROR(__xludf.DUMMYFUNCTION("+F31"),0)</f>
        <v>0</v>
      </c>
      <c r="G30" s="130">
        <f ca="1">IFERROR(__xludf.DUMMYFUNCTION("+G31"),0)</f>
        <v>0</v>
      </c>
      <c r="H30" s="130">
        <f ca="1">IFERROR(__xludf.DUMMYFUNCTION("+H31"),0)</f>
        <v>0</v>
      </c>
      <c r="I30" s="130">
        <f ca="1">IFERROR(__xludf.DUMMYFUNCTION("+I31"),0)</f>
        <v>0</v>
      </c>
      <c r="J30" s="130">
        <f ca="1">IFERROR(__xludf.DUMMYFUNCTION("+J31"),0)</f>
        <v>0</v>
      </c>
      <c r="K30" s="130">
        <f ca="1">IFERROR(__xludf.DUMMYFUNCTION("+K31"),0)</f>
        <v>0</v>
      </c>
      <c r="L30" s="130">
        <f ca="1">IFERROR(__xludf.DUMMYFUNCTION("+L31"),0)</f>
        <v>0</v>
      </c>
      <c r="M30" s="130">
        <f ca="1">IFERROR(__xludf.DUMMYFUNCTION("+M31"),0)</f>
        <v>0</v>
      </c>
      <c r="N30" s="130">
        <f ca="1">IFERROR(__xludf.DUMMYFUNCTION("+N31"),0)</f>
        <v>0</v>
      </c>
      <c r="O30" s="130">
        <f ca="1">IFERROR(__xludf.DUMMYFUNCTION("+O31"),0)</f>
        <v>0</v>
      </c>
      <c r="P30" s="292"/>
      <c r="Q30" s="212"/>
      <c r="R30" s="212"/>
      <c r="S30" s="212"/>
      <c r="T30" s="212"/>
      <c r="U30" s="244"/>
      <c r="V30" s="15"/>
    </row>
    <row r="31" spans="1:22" ht="15.75" customHeight="1" x14ac:dyDescent="0.3">
      <c r="A31" s="127"/>
      <c r="B31" s="128"/>
      <c r="C31" s="139" t="s">
        <v>100</v>
      </c>
      <c r="D31" s="121">
        <v>0</v>
      </c>
      <c r="E31" s="121">
        <v>0</v>
      </c>
      <c r="F31" s="194">
        <f>+D31+E31</f>
        <v>0</v>
      </c>
      <c r="G31" s="123">
        <v>0</v>
      </c>
      <c r="H31" s="123">
        <v>0</v>
      </c>
      <c r="I31" s="194">
        <f>+G31+H31</f>
        <v>0</v>
      </c>
      <c r="J31" s="123">
        <v>0</v>
      </c>
      <c r="K31" s="123">
        <v>0</v>
      </c>
      <c r="L31" s="194">
        <f>+J31+K31</f>
        <v>0</v>
      </c>
      <c r="M31" s="125">
        <f>+D31+G31+J31</f>
        <v>0</v>
      </c>
      <c r="N31" s="125">
        <f>+E31+H31+K31</f>
        <v>0</v>
      </c>
      <c r="O31" s="178">
        <f>+M31+N31</f>
        <v>0</v>
      </c>
      <c r="P31" s="291"/>
      <c r="Q31" s="212"/>
      <c r="R31" s="212"/>
      <c r="S31" s="212"/>
      <c r="T31" s="212"/>
      <c r="U31" s="244"/>
      <c r="V31" s="15"/>
    </row>
    <row r="32" spans="1:22" ht="15.75" customHeight="1" x14ac:dyDescent="0.3">
      <c r="A32" s="272" t="s">
        <v>67</v>
      </c>
      <c r="B32" s="212"/>
      <c r="C32" s="267"/>
      <c r="D32" s="130">
        <f t="shared" ref="D32:O32" si="22">SUM(D33:D38)</f>
        <v>0</v>
      </c>
      <c r="E32" s="130">
        <f t="shared" si="22"/>
        <v>0</v>
      </c>
      <c r="F32" s="130">
        <f t="shared" si="22"/>
        <v>0</v>
      </c>
      <c r="G32" s="130">
        <f t="shared" si="22"/>
        <v>0</v>
      </c>
      <c r="H32" s="130">
        <f t="shared" si="22"/>
        <v>0</v>
      </c>
      <c r="I32" s="130">
        <f t="shared" si="22"/>
        <v>0</v>
      </c>
      <c r="J32" s="130">
        <f t="shared" si="22"/>
        <v>0</v>
      </c>
      <c r="K32" s="130">
        <f t="shared" si="22"/>
        <v>0</v>
      </c>
      <c r="L32" s="130">
        <f t="shared" si="22"/>
        <v>0</v>
      </c>
      <c r="M32" s="130">
        <f t="shared" si="22"/>
        <v>0</v>
      </c>
      <c r="N32" s="130">
        <f t="shared" si="22"/>
        <v>0</v>
      </c>
      <c r="O32" s="130">
        <f t="shared" si="22"/>
        <v>0</v>
      </c>
      <c r="P32" s="292"/>
      <c r="Q32" s="212"/>
      <c r="R32" s="212"/>
      <c r="S32" s="212"/>
      <c r="T32" s="212"/>
      <c r="U32" s="244"/>
      <c r="V32" s="15"/>
    </row>
    <row r="33" spans="1:22" ht="15.75" customHeight="1" x14ac:dyDescent="0.3">
      <c r="A33" s="127"/>
      <c r="B33" s="128"/>
      <c r="C33" s="140" t="s">
        <v>130</v>
      </c>
      <c r="D33" s="121">
        <v>0</v>
      </c>
      <c r="E33" s="121">
        <v>0</v>
      </c>
      <c r="F33" s="194">
        <f t="shared" ref="F33:F38" si="23">+D33+E33</f>
        <v>0</v>
      </c>
      <c r="G33" s="123">
        <v>0</v>
      </c>
      <c r="H33" s="123">
        <v>0</v>
      </c>
      <c r="I33" s="194">
        <f t="shared" ref="I33:I38" si="24">+G33+H33</f>
        <v>0</v>
      </c>
      <c r="J33" s="123">
        <v>0</v>
      </c>
      <c r="K33" s="123">
        <v>0</v>
      </c>
      <c r="L33" s="194">
        <f t="shared" ref="L33:L38" si="25">+J33+K33</f>
        <v>0</v>
      </c>
      <c r="M33" s="125">
        <f t="shared" ref="M33:M38" si="26">+D33+G33+J33</f>
        <v>0</v>
      </c>
      <c r="N33" s="125">
        <f t="shared" ref="N33:N38" si="27">+E33+H33+K33</f>
        <v>0</v>
      </c>
      <c r="O33" s="178">
        <f t="shared" ref="O33:O38" si="28">+M33+N33</f>
        <v>0</v>
      </c>
      <c r="P33" s="291"/>
      <c r="Q33" s="212"/>
      <c r="R33" s="212"/>
      <c r="S33" s="212"/>
      <c r="T33" s="212"/>
      <c r="U33" s="244"/>
      <c r="V33" s="15"/>
    </row>
    <row r="34" spans="1:22" ht="15.75" customHeight="1" x14ac:dyDescent="0.3">
      <c r="A34" s="127"/>
      <c r="B34" s="128"/>
      <c r="C34" s="141" t="s">
        <v>102</v>
      </c>
      <c r="D34" s="121">
        <v>0</v>
      </c>
      <c r="E34" s="121">
        <v>0</v>
      </c>
      <c r="F34" s="194">
        <f t="shared" si="23"/>
        <v>0</v>
      </c>
      <c r="G34" s="123">
        <v>0</v>
      </c>
      <c r="H34" s="123">
        <v>0</v>
      </c>
      <c r="I34" s="194">
        <f t="shared" si="24"/>
        <v>0</v>
      </c>
      <c r="J34" s="123">
        <v>0</v>
      </c>
      <c r="K34" s="123">
        <v>0</v>
      </c>
      <c r="L34" s="194">
        <f t="shared" si="25"/>
        <v>0</v>
      </c>
      <c r="M34" s="125">
        <f t="shared" si="26"/>
        <v>0</v>
      </c>
      <c r="N34" s="125">
        <f t="shared" si="27"/>
        <v>0</v>
      </c>
      <c r="O34" s="178">
        <f t="shared" si="28"/>
        <v>0</v>
      </c>
      <c r="P34" s="291"/>
      <c r="Q34" s="212"/>
      <c r="R34" s="212"/>
      <c r="S34" s="212"/>
      <c r="T34" s="212"/>
      <c r="U34" s="244"/>
      <c r="V34" s="15"/>
    </row>
    <row r="35" spans="1:22" ht="15.75" customHeight="1" x14ac:dyDescent="0.3">
      <c r="A35" s="127"/>
      <c r="B35" s="128"/>
      <c r="C35" s="141" t="s">
        <v>103</v>
      </c>
      <c r="D35" s="121">
        <v>0</v>
      </c>
      <c r="E35" s="121">
        <v>0</v>
      </c>
      <c r="F35" s="194">
        <f t="shared" si="23"/>
        <v>0</v>
      </c>
      <c r="G35" s="123">
        <v>0</v>
      </c>
      <c r="H35" s="123">
        <v>0</v>
      </c>
      <c r="I35" s="194">
        <f t="shared" si="24"/>
        <v>0</v>
      </c>
      <c r="J35" s="123">
        <v>0</v>
      </c>
      <c r="K35" s="123">
        <v>0</v>
      </c>
      <c r="L35" s="194">
        <f t="shared" si="25"/>
        <v>0</v>
      </c>
      <c r="M35" s="125">
        <f t="shared" si="26"/>
        <v>0</v>
      </c>
      <c r="N35" s="125">
        <f t="shared" si="27"/>
        <v>0</v>
      </c>
      <c r="O35" s="178">
        <f t="shared" si="28"/>
        <v>0</v>
      </c>
      <c r="P35" s="291"/>
      <c r="Q35" s="212"/>
      <c r="R35" s="212"/>
      <c r="S35" s="212"/>
      <c r="T35" s="212"/>
      <c r="U35" s="244"/>
      <c r="V35" s="15"/>
    </row>
    <row r="36" spans="1:22" ht="15.75" customHeight="1" x14ac:dyDescent="0.3">
      <c r="A36" s="127"/>
      <c r="B36" s="128"/>
      <c r="C36" s="142" t="s">
        <v>104</v>
      </c>
      <c r="D36" s="121">
        <v>0</v>
      </c>
      <c r="E36" s="121">
        <v>0</v>
      </c>
      <c r="F36" s="194">
        <f t="shared" si="23"/>
        <v>0</v>
      </c>
      <c r="G36" s="123">
        <v>0</v>
      </c>
      <c r="H36" s="123">
        <v>0</v>
      </c>
      <c r="I36" s="194">
        <f t="shared" si="24"/>
        <v>0</v>
      </c>
      <c r="J36" s="123">
        <v>0</v>
      </c>
      <c r="K36" s="123">
        <v>0</v>
      </c>
      <c r="L36" s="194">
        <f t="shared" si="25"/>
        <v>0</v>
      </c>
      <c r="M36" s="125">
        <f t="shared" si="26"/>
        <v>0</v>
      </c>
      <c r="N36" s="125">
        <f t="shared" si="27"/>
        <v>0</v>
      </c>
      <c r="O36" s="178">
        <f t="shared" si="28"/>
        <v>0</v>
      </c>
      <c r="P36" s="296"/>
      <c r="Q36" s="297"/>
      <c r="R36" s="297"/>
      <c r="S36" s="297"/>
      <c r="T36" s="297"/>
      <c r="U36" s="298"/>
      <c r="V36" s="15"/>
    </row>
    <row r="37" spans="1:22" ht="15.75" customHeight="1" x14ac:dyDescent="0.3">
      <c r="A37" s="127"/>
      <c r="B37" s="128"/>
      <c r="C37" s="142" t="s">
        <v>105</v>
      </c>
      <c r="D37" s="121">
        <v>0</v>
      </c>
      <c r="E37" s="121">
        <v>0</v>
      </c>
      <c r="F37" s="194">
        <f t="shared" si="23"/>
        <v>0</v>
      </c>
      <c r="G37" s="123">
        <v>0</v>
      </c>
      <c r="H37" s="123">
        <v>0</v>
      </c>
      <c r="I37" s="194">
        <f t="shared" si="24"/>
        <v>0</v>
      </c>
      <c r="J37" s="123">
        <v>0</v>
      </c>
      <c r="K37" s="123">
        <v>0</v>
      </c>
      <c r="L37" s="194">
        <f t="shared" si="25"/>
        <v>0</v>
      </c>
      <c r="M37" s="125">
        <f t="shared" si="26"/>
        <v>0</v>
      </c>
      <c r="N37" s="125">
        <f t="shared" si="27"/>
        <v>0</v>
      </c>
      <c r="O37" s="178">
        <f t="shared" si="28"/>
        <v>0</v>
      </c>
      <c r="P37" s="299"/>
      <c r="Q37" s="212"/>
      <c r="R37" s="212"/>
      <c r="S37" s="212"/>
      <c r="T37" s="212"/>
      <c r="U37" s="244"/>
      <c r="V37" s="15"/>
    </row>
    <row r="38" spans="1:22" ht="15.75" customHeight="1" x14ac:dyDescent="0.3">
      <c r="A38" s="143"/>
      <c r="B38" s="144"/>
      <c r="C38" s="145" t="s">
        <v>105</v>
      </c>
      <c r="D38" s="146">
        <v>0</v>
      </c>
      <c r="E38" s="146">
        <v>0</v>
      </c>
      <c r="F38" s="194">
        <f t="shared" si="23"/>
        <v>0</v>
      </c>
      <c r="G38" s="147">
        <v>0</v>
      </c>
      <c r="H38" s="147">
        <v>0</v>
      </c>
      <c r="I38" s="194">
        <f t="shared" si="24"/>
        <v>0</v>
      </c>
      <c r="J38" s="147">
        <v>0</v>
      </c>
      <c r="K38" s="147">
        <v>0</v>
      </c>
      <c r="L38" s="194">
        <f t="shared" si="25"/>
        <v>0</v>
      </c>
      <c r="M38" s="125">
        <f t="shared" si="26"/>
        <v>0</v>
      </c>
      <c r="N38" s="125">
        <f t="shared" si="27"/>
        <v>0</v>
      </c>
      <c r="O38" s="178">
        <f t="shared" si="28"/>
        <v>0</v>
      </c>
      <c r="P38" s="314"/>
      <c r="Q38" s="228"/>
      <c r="R38" s="228"/>
      <c r="S38" s="228"/>
      <c r="T38" s="228"/>
      <c r="U38" s="253"/>
      <c r="V38" s="15"/>
    </row>
    <row r="39" spans="1:22" ht="15.75" customHeight="1" x14ac:dyDescent="0.3">
      <c r="A39" s="149" t="s">
        <v>131</v>
      </c>
      <c r="B39" s="150"/>
      <c r="C39" s="151"/>
      <c r="D39" s="152">
        <f t="shared" ref="D39:O39" ca="1" si="29">+D8+D11+D22+D25+D30+D32</f>
        <v>0</v>
      </c>
      <c r="E39" s="152">
        <f t="shared" ca="1" si="29"/>
        <v>0</v>
      </c>
      <c r="F39" s="152">
        <f t="shared" ca="1" si="29"/>
        <v>0</v>
      </c>
      <c r="G39" s="152">
        <f t="shared" ca="1" si="29"/>
        <v>0</v>
      </c>
      <c r="H39" s="152">
        <f t="shared" ca="1" si="29"/>
        <v>0</v>
      </c>
      <c r="I39" s="152">
        <f t="shared" ca="1" si="29"/>
        <v>0</v>
      </c>
      <c r="J39" s="152">
        <f t="shared" ca="1" si="29"/>
        <v>0</v>
      </c>
      <c r="K39" s="152">
        <f t="shared" ca="1" si="29"/>
        <v>0</v>
      </c>
      <c r="L39" s="152">
        <f t="shared" ca="1" si="29"/>
        <v>0</v>
      </c>
      <c r="M39" s="152">
        <f t="shared" ca="1" si="29"/>
        <v>0</v>
      </c>
      <c r="N39" s="152">
        <f t="shared" ca="1" si="29"/>
        <v>0</v>
      </c>
      <c r="O39" s="152">
        <f t="shared" ca="1" si="29"/>
        <v>0</v>
      </c>
      <c r="P39" s="301"/>
      <c r="Q39" s="277"/>
      <c r="R39" s="277"/>
      <c r="S39" s="277"/>
      <c r="T39" s="277"/>
      <c r="U39" s="278"/>
      <c r="V39" s="189"/>
    </row>
    <row r="40" spans="1:22" ht="15.75" customHeight="1" x14ac:dyDescent="0.3">
      <c r="A40" s="57"/>
      <c r="B40" s="19"/>
      <c r="C40" s="154"/>
      <c r="D40" s="155"/>
      <c r="E40" s="323"/>
      <c r="F40" s="324"/>
      <c r="G40" s="324"/>
      <c r="H40" s="156"/>
      <c r="I40" s="156"/>
      <c r="J40" s="156"/>
      <c r="K40" s="156"/>
      <c r="L40" s="157"/>
      <c r="M40" s="72"/>
      <c r="N40" s="157"/>
      <c r="O40" s="72" t="s">
        <v>152</v>
      </c>
      <c r="P40" s="158"/>
      <c r="Q40" s="158"/>
      <c r="R40" s="158"/>
      <c r="S40" s="158"/>
      <c r="T40" s="158"/>
      <c r="U40" s="158"/>
      <c r="V40" s="15"/>
    </row>
    <row r="41" spans="1:22" ht="15.75" customHeight="1" x14ac:dyDescent="0.3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</row>
    <row r="42" spans="1:22" ht="15.75" customHeight="1" x14ac:dyDescent="0.3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</row>
    <row r="43" spans="1:22" ht="15.75" customHeight="1" x14ac:dyDescent="0.3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</row>
    <row r="44" spans="1:22" ht="15.75" customHeight="1" x14ac:dyDescent="0.3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</row>
    <row r="45" spans="1:22" ht="15.75" customHeight="1" x14ac:dyDescent="0.3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</row>
    <row r="46" spans="1:22" ht="15.75" customHeight="1" x14ac:dyDescent="0.3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</row>
    <row r="47" spans="1:22" ht="15.75" customHeight="1" x14ac:dyDescent="0.3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</row>
    <row r="48" spans="1:22" ht="15.75" customHeight="1" x14ac:dyDescent="0.3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</row>
    <row r="49" spans="1:15" ht="15.75" customHeight="1" x14ac:dyDescent="0.3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</row>
    <row r="50" spans="1:15" ht="15.75" customHeight="1" x14ac:dyDescent="0.3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</row>
    <row r="51" spans="1:15" ht="15.75" customHeight="1" x14ac:dyDescent="0.3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</row>
    <row r="52" spans="1:15" ht="15.75" customHeight="1" x14ac:dyDescent="0.3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</row>
    <row r="53" spans="1:15" ht="15.75" customHeight="1" x14ac:dyDescent="0.3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</row>
    <row r="54" spans="1:15" ht="15.75" customHeight="1" x14ac:dyDescent="0.3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</row>
    <row r="55" spans="1:15" ht="15.75" customHeight="1" x14ac:dyDescent="0.3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</row>
    <row r="56" spans="1:15" ht="15.75" customHeight="1" x14ac:dyDescent="0.3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</row>
    <row r="57" spans="1:15" ht="15.75" customHeight="1" x14ac:dyDescent="0.3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</row>
    <row r="58" spans="1:15" ht="15.75" customHeight="1" x14ac:dyDescent="0.3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</row>
    <row r="59" spans="1:15" ht="15.75" customHeight="1" x14ac:dyDescent="0.3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</row>
    <row r="60" spans="1:15" ht="15.75" customHeight="1" x14ac:dyDescent="0.3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</row>
    <row r="61" spans="1:15" ht="15.75" customHeight="1" x14ac:dyDescent="0.3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</row>
    <row r="62" spans="1:15" ht="15.75" customHeight="1" x14ac:dyDescent="0.3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</row>
    <row r="63" spans="1:15" ht="15.75" customHeight="1" x14ac:dyDescent="0.3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</row>
    <row r="64" spans="1:15" ht="15.75" customHeight="1" x14ac:dyDescent="0.3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</row>
    <row r="65" spans="1:15" ht="15.75" customHeight="1" x14ac:dyDescent="0.3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</row>
    <row r="66" spans="1:15" ht="15.75" customHeight="1" x14ac:dyDescent="0.3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</row>
    <row r="67" spans="1:15" ht="15.75" customHeight="1" x14ac:dyDescent="0.3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</row>
    <row r="68" spans="1:15" ht="15.75" customHeight="1" x14ac:dyDescent="0.3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</row>
    <row r="69" spans="1:15" ht="15.75" customHeight="1" x14ac:dyDescent="0.3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</row>
    <row r="70" spans="1:15" ht="15.75" customHeight="1" x14ac:dyDescent="0.3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</row>
    <row r="71" spans="1:15" ht="15.75" customHeight="1" x14ac:dyDescent="0.3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</row>
    <row r="72" spans="1:15" ht="15.75" customHeight="1" x14ac:dyDescent="0.3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</row>
    <row r="73" spans="1:15" ht="15.75" customHeight="1" x14ac:dyDescent="0.3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</row>
    <row r="74" spans="1:15" ht="15.75" customHeight="1" x14ac:dyDescent="0.3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</row>
    <row r="75" spans="1:15" ht="15.75" customHeight="1" x14ac:dyDescent="0.3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</row>
    <row r="76" spans="1:15" ht="15.75" customHeight="1" x14ac:dyDescent="0.3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</row>
    <row r="77" spans="1:15" ht="15.75" customHeight="1" x14ac:dyDescent="0.3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</row>
    <row r="78" spans="1:15" ht="15.75" customHeight="1" x14ac:dyDescent="0.3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</row>
    <row r="79" spans="1:15" ht="15.75" customHeight="1" x14ac:dyDescent="0.3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</row>
    <row r="80" spans="1:15" ht="15.75" customHeight="1" x14ac:dyDescent="0.3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</row>
    <row r="81" spans="1:15" ht="15.75" customHeight="1" x14ac:dyDescent="0.3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</row>
    <row r="82" spans="1:15" ht="15.75" customHeight="1" x14ac:dyDescent="0.3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</row>
    <row r="83" spans="1:15" ht="15.75" customHeight="1" x14ac:dyDescent="0.3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</row>
    <row r="84" spans="1:15" ht="15.75" customHeight="1" x14ac:dyDescent="0.3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</row>
    <row r="85" spans="1:15" ht="15.75" customHeight="1" x14ac:dyDescent="0.3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</row>
    <row r="86" spans="1:15" ht="15.75" customHeight="1" x14ac:dyDescent="0.3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</row>
    <row r="87" spans="1:15" ht="15.75" customHeight="1" x14ac:dyDescent="0.3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</row>
    <row r="88" spans="1:15" ht="15.75" customHeight="1" x14ac:dyDescent="0.3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</row>
    <row r="89" spans="1:15" ht="15.75" customHeight="1" x14ac:dyDescent="0.3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</row>
    <row r="90" spans="1:15" ht="15.75" customHeight="1" x14ac:dyDescent="0.3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</row>
    <row r="91" spans="1:15" ht="15.75" customHeight="1" x14ac:dyDescent="0.3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</row>
    <row r="92" spans="1:15" ht="15.75" customHeight="1" x14ac:dyDescent="0.3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</row>
    <row r="93" spans="1:15" ht="15.75" customHeight="1" x14ac:dyDescent="0.3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</row>
    <row r="94" spans="1:15" ht="15.75" customHeight="1" x14ac:dyDescent="0.3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</row>
    <row r="95" spans="1:15" ht="15.75" customHeight="1" x14ac:dyDescent="0.3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</row>
    <row r="96" spans="1:15" ht="15.75" customHeight="1" x14ac:dyDescent="0.3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</row>
    <row r="97" spans="1:15" ht="15.75" customHeight="1" x14ac:dyDescent="0.3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</row>
    <row r="98" spans="1:15" ht="15.75" customHeight="1" x14ac:dyDescent="0.3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</row>
    <row r="99" spans="1:15" ht="15.75" customHeight="1" x14ac:dyDescent="0.3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</row>
    <row r="100" spans="1:15" ht="15.75" customHeight="1" x14ac:dyDescent="0.3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</row>
    <row r="101" spans="1:15" ht="15.75" customHeight="1" x14ac:dyDescent="0.3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</row>
    <row r="102" spans="1:15" ht="15.75" customHeight="1" x14ac:dyDescent="0.3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</row>
    <row r="103" spans="1:15" ht="15.75" customHeight="1" x14ac:dyDescent="0.3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</row>
    <row r="104" spans="1:15" ht="15.75" customHeight="1" x14ac:dyDescent="0.3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</row>
    <row r="105" spans="1:15" ht="15.75" customHeight="1" x14ac:dyDescent="0.3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</row>
    <row r="106" spans="1:15" ht="15.75" customHeight="1" x14ac:dyDescent="0.3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</row>
    <row r="107" spans="1:15" ht="15.75" customHeight="1" x14ac:dyDescent="0.3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</row>
    <row r="108" spans="1:15" ht="15.75" customHeight="1" x14ac:dyDescent="0.3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</row>
    <row r="109" spans="1:15" ht="15.75" customHeight="1" x14ac:dyDescent="0.3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</row>
    <row r="110" spans="1:15" ht="15.75" customHeight="1" x14ac:dyDescent="0.3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</row>
    <row r="111" spans="1:15" ht="15.75" customHeight="1" x14ac:dyDescent="0.3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</row>
    <row r="112" spans="1:15" ht="15.75" customHeight="1" x14ac:dyDescent="0.3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</row>
    <row r="113" spans="1:15" ht="15.75" customHeight="1" x14ac:dyDescent="0.3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</row>
    <row r="114" spans="1:15" ht="15.75" customHeight="1" x14ac:dyDescent="0.3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</row>
    <row r="115" spans="1:15" ht="15.75" customHeight="1" x14ac:dyDescent="0.3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</row>
    <row r="116" spans="1:15" ht="15.75" customHeight="1" x14ac:dyDescent="0.3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</row>
    <row r="117" spans="1:15" ht="15.75" customHeight="1" x14ac:dyDescent="0.3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</row>
    <row r="118" spans="1:15" ht="15.75" customHeight="1" x14ac:dyDescent="0.3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</row>
    <row r="119" spans="1:15" ht="15.75" customHeight="1" x14ac:dyDescent="0.3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</row>
    <row r="120" spans="1:15" ht="15.75" customHeight="1" x14ac:dyDescent="0.3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</row>
    <row r="121" spans="1:15" ht="15.75" customHeight="1" x14ac:dyDescent="0.3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</row>
    <row r="122" spans="1:15" ht="15.75" customHeight="1" x14ac:dyDescent="0.3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</row>
    <row r="123" spans="1:15" ht="15.75" customHeight="1" x14ac:dyDescent="0.3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</row>
    <row r="124" spans="1:15" ht="15.75" customHeight="1" x14ac:dyDescent="0.3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</row>
    <row r="125" spans="1:15" ht="15.75" customHeight="1" x14ac:dyDescent="0.3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</row>
    <row r="126" spans="1:15" ht="15.75" customHeight="1" x14ac:dyDescent="0.3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</row>
    <row r="127" spans="1:15" ht="15.75" customHeight="1" x14ac:dyDescent="0.3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</row>
    <row r="128" spans="1:15" ht="15.75" customHeight="1" x14ac:dyDescent="0.3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</row>
    <row r="129" spans="1:15" ht="15.75" customHeight="1" x14ac:dyDescent="0.3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</row>
    <row r="130" spans="1:15" ht="15.75" customHeight="1" x14ac:dyDescent="0.3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</row>
    <row r="131" spans="1:15" ht="15.75" customHeight="1" x14ac:dyDescent="0.3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</row>
    <row r="132" spans="1:15" ht="15.75" customHeight="1" x14ac:dyDescent="0.3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</row>
    <row r="133" spans="1:15" ht="15.75" customHeight="1" x14ac:dyDescent="0.3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</row>
    <row r="134" spans="1:15" ht="15.75" customHeight="1" x14ac:dyDescent="0.3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</row>
    <row r="135" spans="1:15" ht="15.75" customHeight="1" x14ac:dyDescent="0.3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</row>
    <row r="136" spans="1:15" ht="15.75" customHeight="1" x14ac:dyDescent="0.3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</row>
    <row r="137" spans="1:15" ht="15.75" customHeight="1" x14ac:dyDescent="0.3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</row>
    <row r="138" spans="1:15" ht="15.75" customHeight="1" x14ac:dyDescent="0.3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</row>
    <row r="139" spans="1:15" ht="15.75" customHeight="1" x14ac:dyDescent="0.3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</row>
    <row r="140" spans="1:15" ht="15.75" customHeight="1" x14ac:dyDescent="0.3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</row>
    <row r="141" spans="1:15" ht="15.75" customHeight="1" x14ac:dyDescent="0.3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</row>
    <row r="142" spans="1:15" ht="15.75" customHeight="1" x14ac:dyDescent="0.3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</row>
    <row r="143" spans="1:15" ht="15.75" customHeight="1" x14ac:dyDescent="0.3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</row>
    <row r="144" spans="1:15" ht="15.75" customHeight="1" x14ac:dyDescent="0.3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</row>
    <row r="145" spans="1:15" ht="15.75" customHeight="1" x14ac:dyDescent="0.3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</row>
    <row r="146" spans="1:15" ht="15.75" customHeight="1" x14ac:dyDescent="0.3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</row>
    <row r="147" spans="1:15" ht="15.75" customHeight="1" x14ac:dyDescent="0.3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</row>
    <row r="148" spans="1:15" ht="15.75" customHeight="1" x14ac:dyDescent="0.3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</row>
    <row r="149" spans="1:15" ht="15.75" customHeight="1" x14ac:dyDescent="0.3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</row>
    <row r="150" spans="1:15" ht="15.75" customHeight="1" x14ac:dyDescent="0.3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</row>
    <row r="151" spans="1:15" ht="15.75" customHeight="1" x14ac:dyDescent="0.3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</row>
    <row r="152" spans="1:15" ht="15.75" customHeight="1" x14ac:dyDescent="0.3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</row>
    <row r="153" spans="1:15" ht="15.75" customHeight="1" x14ac:dyDescent="0.3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</row>
    <row r="154" spans="1:15" ht="15.75" customHeight="1" x14ac:dyDescent="0.3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</row>
    <row r="155" spans="1:15" ht="15.75" customHeight="1" x14ac:dyDescent="0.3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</row>
    <row r="156" spans="1:15" ht="15.75" customHeight="1" x14ac:dyDescent="0.3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</row>
    <row r="157" spans="1:15" ht="15.75" customHeight="1" x14ac:dyDescent="0.3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</row>
    <row r="158" spans="1:15" ht="15.75" customHeight="1" x14ac:dyDescent="0.3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</row>
    <row r="159" spans="1:15" ht="15.75" customHeight="1" x14ac:dyDescent="0.3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</row>
    <row r="160" spans="1:15" ht="15.75" customHeight="1" x14ac:dyDescent="0.3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</row>
    <row r="161" spans="1:15" ht="15.75" customHeight="1" x14ac:dyDescent="0.3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</row>
    <row r="162" spans="1:15" ht="15.75" customHeight="1" x14ac:dyDescent="0.3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</row>
    <row r="163" spans="1:15" ht="15.75" customHeight="1" x14ac:dyDescent="0.3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</row>
    <row r="164" spans="1:15" ht="15.75" customHeight="1" x14ac:dyDescent="0.3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</row>
    <row r="165" spans="1:15" ht="15.75" customHeight="1" x14ac:dyDescent="0.3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</row>
    <row r="166" spans="1:15" ht="15.75" customHeight="1" x14ac:dyDescent="0.3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</row>
    <row r="167" spans="1:15" ht="15.75" customHeight="1" x14ac:dyDescent="0.3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</row>
    <row r="168" spans="1:15" ht="15.75" customHeight="1" x14ac:dyDescent="0.3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</row>
    <row r="169" spans="1:15" ht="15.75" customHeight="1" x14ac:dyDescent="0.3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</row>
    <row r="170" spans="1:15" ht="15.75" customHeight="1" x14ac:dyDescent="0.3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</row>
    <row r="171" spans="1:15" ht="15.75" customHeight="1" x14ac:dyDescent="0.3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</row>
    <row r="172" spans="1:15" ht="15.75" customHeight="1" x14ac:dyDescent="0.3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</row>
    <row r="173" spans="1:15" ht="15.75" customHeight="1" x14ac:dyDescent="0.3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</row>
    <row r="174" spans="1:15" ht="15.75" customHeight="1" x14ac:dyDescent="0.3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</row>
    <row r="175" spans="1:15" ht="15.75" customHeight="1" x14ac:dyDescent="0.3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</row>
    <row r="176" spans="1:15" ht="15.75" customHeight="1" x14ac:dyDescent="0.3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</row>
    <row r="177" spans="1:15" ht="15.75" customHeight="1" x14ac:dyDescent="0.3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</row>
    <row r="178" spans="1:15" ht="15.75" customHeight="1" x14ac:dyDescent="0.3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</row>
    <row r="179" spans="1:15" ht="15.75" customHeight="1" x14ac:dyDescent="0.3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</row>
    <row r="180" spans="1:15" ht="15.75" customHeight="1" x14ac:dyDescent="0.3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</row>
    <row r="181" spans="1:15" ht="15.75" customHeight="1" x14ac:dyDescent="0.3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</row>
    <row r="182" spans="1:15" ht="15.75" customHeight="1" x14ac:dyDescent="0.3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</row>
    <row r="183" spans="1:15" ht="15.75" customHeight="1" x14ac:dyDescent="0.3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</row>
    <row r="184" spans="1:15" ht="15.75" customHeight="1" x14ac:dyDescent="0.3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</row>
    <row r="185" spans="1:15" ht="15.75" customHeight="1" x14ac:dyDescent="0.3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</row>
    <row r="186" spans="1:15" ht="15.75" customHeight="1" x14ac:dyDescent="0.3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</row>
    <row r="187" spans="1:15" ht="15.75" customHeight="1" x14ac:dyDescent="0.3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</row>
    <row r="188" spans="1:15" ht="15.75" customHeight="1" x14ac:dyDescent="0.3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</row>
    <row r="189" spans="1:15" ht="15.75" customHeight="1" x14ac:dyDescent="0.3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</row>
    <row r="190" spans="1:15" ht="15.75" customHeight="1" x14ac:dyDescent="0.3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</row>
    <row r="191" spans="1:15" ht="15.75" customHeight="1" x14ac:dyDescent="0.3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</row>
    <row r="192" spans="1:15" ht="15.75" customHeight="1" x14ac:dyDescent="0.3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</row>
    <row r="193" spans="1:15" ht="15.75" customHeight="1" x14ac:dyDescent="0.3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</row>
    <row r="194" spans="1:15" ht="15.75" customHeight="1" x14ac:dyDescent="0.3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</row>
    <row r="195" spans="1:15" ht="15.75" customHeight="1" x14ac:dyDescent="0.3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</row>
    <row r="196" spans="1:15" ht="15.75" customHeight="1" x14ac:dyDescent="0.3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</row>
    <row r="197" spans="1:15" ht="15.75" customHeight="1" x14ac:dyDescent="0.3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</row>
    <row r="198" spans="1:15" ht="15.75" customHeight="1" x14ac:dyDescent="0.3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</row>
    <row r="199" spans="1:15" ht="15.75" customHeight="1" x14ac:dyDescent="0.3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</row>
    <row r="200" spans="1:15" ht="15.75" customHeight="1" x14ac:dyDescent="0.3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</row>
    <row r="201" spans="1:15" ht="15.75" customHeight="1" x14ac:dyDescent="0.3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</row>
    <row r="202" spans="1:15" ht="15.75" customHeight="1" x14ac:dyDescent="0.3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</row>
    <row r="203" spans="1:15" ht="15.75" customHeight="1" x14ac:dyDescent="0.3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</row>
    <row r="204" spans="1:15" ht="15.75" customHeight="1" x14ac:dyDescent="0.3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</row>
    <row r="205" spans="1:15" ht="15.75" customHeight="1" x14ac:dyDescent="0.3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</row>
    <row r="206" spans="1:15" ht="15.75" customHeight="1" x14ac:dyDescent="0.3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</row>
    <row r="207" spans="1:15" ht="15.75" customHeight="1" x14ac:dyDescent="0.3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</row>
    <row r="208" spans="1:15" ht="15.75" customHeight="1" x14ac:dyDescent="0.3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</row>
    <row r="209" spans="1:15" ht="15.75" customHeight="1" x14ac:dyDescent="0.3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</row>
    <row r="210" spans="1:15" ht="15.75" customHeight="1" x14ac:dyDescent="0.3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</row>
    <row r="211" spans="1:15" ht="15.75" customHeight="1" x14ac:dyDescent="0.3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</row>
    <row r="212" spans="1:15" ht="15.75" customHeight="1" x14ac:dyDescent="0.3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</row>
    <row r="213" spans="1:15" ht="15.75" customHeight="1" x14ac:dyDescent="0.3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</row>
    <row r="214" spans="1:15" ht="15.75" customHeight="1" x14ac:dyDescent="0.3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</row>
    <row r="215" spans="1:15" ht="15.75" customHeight="1" x14ac:dyDescent="0.3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</row>
    <row r="216" spans="1:15" ht="15.75" customHeight="1" x14ac:dyDescent="0.3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</row>
    <row r="217" spans="1:15" ht="15.75" customHeight="1" x14ac:dyDescent="0.3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</row>
    <row r="218" spans="1:15" ht="15.75" customHeight="1" x14ac:dyDescent="0.3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</row>
    <row r="219" spans="1:15" ht="15.75" customHeight="1" x14ac:dyDescent="0.3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</row>
    <row r="220" spans="1:15" ht="15.75" customHeight="1" x14ac:dyDescent="0.3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</row>
    <row r="221" spans="1:15" ht="15.75" customHeight="1" x14ac:dyDescent="0.3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</row>
    <row r="222" spans="1:15" ht="15.75" customHeight="1" x14ac:dyDescent="0.3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</row>
    <row r="223" spans="1:15" ht="15.75" customHeight="1" x14ac:dyDescent="0.3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</row>
    <row r="224" spans="1:15" ht="15.75" customHeight="1" x14ac:dyDescent="0.3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</row>
    <row r="225" spans="1:15" ht="15.75" customHeight="1" x14ac:dyDescent="0.3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</row>
    <row r="226" spans="1:15" ht="15.75" customHeight="1" x14ac:dyDescent="0.3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</row>
    <row r="227" spans="1:15" ht="15.75" customHeight="1" x14ac:dyDescent="0.3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</row>
    <row r="228" spans="1:15" ht="15.75" customHeight="1" x14ac:dyDescent="0.3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</row>
    <row r="229" spans="1:15" ht="15.75" customHeight="1" x14ac:dyDescent="0.3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</row>
    <row r="230" spans="1:15" ht="15.75" customHeight="1" x14ac:dyDescent="0.3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</row>
    <row r="231" spans="1:15" ht="15.75" customHeight="1" x14ac:dyDescent="0.3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</row>
    <row r="232" spans="1:15" ht="15.75" customHeight="1" x14ac:dyDescent="0.3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</row>
    <row r="233" spans="1:15" ht="15.75" customHeight="1" x14ac:dyDescent="0.3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</row>
    <row r="234" spans="1:15" ht="15.75" customHeight="1" x14ac:dyDescent="0.3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</row>
    <row r="235" spans="1:15" ht="15.75" customHeight="1" x14ac:dyDescent="0.3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</row>
    <row r="236" spans="1:15" ht="15.75" customHeight="1" x14ac:dyDescent="0.3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</row>
    <row r="237" spans="1:15" ht="15.75" customHeight="1" x14ac:dyDescent="0.3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</row>
    <row r="238" spans="1:15" ht="15.75" customHeight="1" x14ac:dyDescent="0.3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</row>
    <row r="239" spans="1:15" ht="15.75" customHeight="1" x14ac:dyDescent="0.3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</row>
    <row r="240" spans="1:15" ht="15.75" customHeight="1" x14ac:dyDescent="0.3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</row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62">
    <mergeCell ref="P36:U36"/>
    <mergeCell ref="P37:U37"/>
    <mergeCell ref="P38:U38"/>
    <mergeCell ref="P39:U39"/>
    <mergeCell ref="E40:G40"/>
    <mergeCell ref="P29:U29"/>
    <mergeCell ref="P30:U30"/>
    <mergeCell ref="P31:U31"/>
    <mergeCell ref="P32:U32"/>
    <mergeCell ref="P33:U33"/>
    <mergeCell ref="P34:U34"/>
    <mergeCell ref="P35:U35"/>
    <mergeCell ref="A1:U1"/>
    <mergeCell ref="B3:E3"/>
    <mergeCell ref="D4:F4"/>
    <mergeCell ref="G4:I4"/>
    <mergeCell ref="J4:L4"/>
    <mergeCell ref="M4:O4"/>
    <mergeCell ref="P4:U4"/>
    <mergeCell ref="A7:C7"/>
    <mergeCell ref="A8:C8"/>
    <mergeCell ref="A11:C11"/>
    <mergeCell ref="A22:C22"/>
    <mergeCell ref="A25:C25"/>
    <mergeCell ref="A30:C30"/>
    <mergeCell ref="A32:C32"/>
    <mergeCell ref="D5:D6"/>
    <mergeCell ref="E5:E6"/>
    <mergeCell ref="F5:F6"/>
    <mergeCell ref="G5:G6"/>
    <mergeCell ref="H5:H6"/>
    <mergeCell ref="O5:O6"/>
    <mergeCell ref="P5:U6"/>
    <mergeCell ref="P7:U7"/>
    <mergeCell ref="P8:U8"/>
    <mergeCell ref="I5:I6"/>
    <mergeCell ref="J5:J6"/>
    <mergeCell ref="K5:K6"/>
    <mergeCell ref="L5:L6"/>
    <mergeCell ref="M5:M6"/>
    <mergeCell ref="P28:U28"/>
    <mergeCell ref="P19:U19"/>
    <mergeCell ref="P20:U20"/>
    <mergeCell ref="P21:U21"/>
    <mergeCell ref="P22:U22"/>
    <mergeCell ref="P23:U23"/>
    <mergeCell ref="A6:C6"/>
    <mergeCell ref="P24:U24"/>
    <mergeCell ref="P25:U25"/>
    <mergeCell ref="P26:U26"/>
    <mergeCell ref="P27:U27"/>
    <mergeCell ref="P14:U14"/>
    <mergeCell ref="P15:U15"/>
    <mergeCell ref="P16:U16"/>
    <mergeCell ref="P17:U17"/>
    <mergeCell ref="P18:U18"/>
    <mergeCell ref="P9:U9"/>
    <mergeCell ref="P10:U10"/>
    <mergeCell ref="P11:U11"/>
    <mergeCell ref="P12:U12"/>
    <mergeCell ref="P13:U13"/>
    <mergeCell ref="N5:N6"/>
  </mergeCells>
  <conditionalFormatting sqref="D9:D38 E11:O11 G12:G21 J12:J24 E22:I22 K22:O22 E25:O25 E30:O30 E32:O32">
    <cfRule type="expression" dxfId="11" priority="1" stopIfTrue="1">
      <formula>$Q9&gt;0</formula>
    </cfRule>
  </conditionalFormatting>
  <conditionalFormatting sqref="D8:O8">
    <cfRule type="expression" dxfId="10" priority="2" stopIfTrue="1">
      <formula>$Q8&gt;0</formula>
    </cfRule>
  </conditionalFormatting>
  <conditionalFormatting sqref="E26:E29">
    <cfRule type="expression" dxfId="9" priority="3" stopIfTrue="1">
      <formula>$Q26&gt;0</formula>
    </cfRule>
  </conditionalFormatting>
  <conditionalFormatting sqref="G23:G24">
    <cfRule type="expression" dxfId="8" priority="4" stopIfTrue="1">
      <formula>$Q23&gt;0</formula>
    </cfRule>
  </conditionalFormatting>
  <conditionalFormatting sqref="G26:H29">
    <cfRule type="expression" dxfId="7" priority="5" stopIfTrue="1">
      <formula>$Q26&gt;0</formula>
    </cfRule>
  </conditionalFormatting>
  <conditionalFormatting sqref="J26:K29">
    <cfRule type="expression" dxfId="6" priority="6" stopIfTrue="1">
      <formula>$Q26&gt;0</formula>
    </cfRule>
  </conditionalFormatting>
  <printOptions horizontalCentered="1"/>
  <pageMargins left="0" right="0" top="0" bottom="0" header="0" footer="0"/>
  <pageSetup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V1000"/>
  <sheetViews>
    <sheetView workbookViewId="0">
      <selection activeCell="A6" sqref="A6:C6"/>
    </sheetView>
  </sheetViews>
  <sheetFormatPr defaultColWidth="11.19921875" defaultRowHeight="15" customHeight="1" x14ac:dyDescent="0.3"/>
  <cols>
    <col min="1" max="1" width="5.3984375" customWidth="1"/>
    <col min="2" max="2" width="2.3984375" customWidth="1"/>
    <col min="3" max="3" width="41.19921875" customWidth="1"/>
    <col min="4" max="6" width="12" customWidth="1"/>
    <col min="7" max="7" width="13" customWidth="1"/>
    <col min="8" max="8" width="12" customWidth="1"/>
    <col min="9" max="10" width="12.3984375" customWidth="1"/>
    <col min="11" max="12" width="12" customWidth="1"/>
    <col min="13" max="13" width="12.3984375" customWidth="1"/>
    <col min="14" max="15" width="12" customWidth="1"/>
    <col min="16" max="16" width="23.3984375" customWidth="1"/>
    <col min="17" max="17" width="9.3984375" customWidth="1"/>
    <col min="18" max="18" width="8.3984375" customWidth="1"/>
    <col min="19" max="19" width="10.09765625" customWidth="1"/>
    <col min="20" max="22" width="8.3984375" customWidth="1"/>
  </cols>
  <sheetData>
    <row r="1" spans="1:22" ht="21" x14ac:dyDescent="0.3">
      <c r="A1" s="257" t="s">
        <v>70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</row>
    <row r="2" spans="1:22" ht="23.4" x14ac:dyDescent="0.45">
      <c r="A2" s="20"/>
      <c r="B2" s="20"/>
      <c r="C2" s="20"/>
      <c r="D2" s="19"/>
      <c r="E2" s="19"/>
      <c r="F2" s="99" t="s">
        <v>129</v>
      </c>
      <c r="G2" s="99"/>
      <c r="H2" s="19"/>
      <c r="I2" s="19"/>
      <c r="J2" s="73">
        <f>+'Budget Mod Cover Page'!L1</f>
        <v>0</v>
      </c>
      <c r="K2" s="159" t="s">
        <v>110</v>
      </c>
      <c r="L2" s="23"/>
      <c r="M2" s="19"/>
      <c r="N2" s="99"/>
      <c r="O2" s="99"/>
      <c r="P2" s="99"/>
      <c r="Q2" s="19"/>
      <c r="R2" s="19"/>
      <c r="S2" s="23"/>
      <c r="T2" s="23"/>
      <c r="U2" s="20"/>
      <c r="V2" s="15"/>
    </row>
    <row r="3" spans="1:22" ht="15.6" x14ac:dyDescent="0.3">
      <c r="A3" s="62" t="s">
        <v>111</v>
      </c>
      <c r="B3" s="258">
        <f>+'Budget Mod Cover Page'!G6</f>
        <v>0</v>
      </c>
      <c r="C3" s="222"/>
      <c r="D3" s="222"/>
      <c r="E3" s="222"/>
      <c r="F3" s="100"/>
      <c r="G3" s="101"/>
      <c r="H3" s="100"/>
      <c r="I3" s="100"/>
      <c r="J3" s="100"/>
      <c r="K3" s="100"/>
      <c r="L3" s="30"/>
      <c r="M3" s="100"/>
      <c r="N3" s="100"/>
      <c r="O3" s="30"/>
      <c r="P3" s="19"/>
      <c r="Q3" s="19"/>
      <c r="R3" s="19"/>
      <c r="S3" s="19"/>
      <c r="T3" s="19"/>
      <c r="U3" s="19"/>
    </row>
    <row r="4" spans="1:22" ht="36" customHeight="1" x14ac:dyDescent="0.35">
      <c r="A4" s="102"/>
      <c r="B4" s="103"/>
      <c r="C4" s="104"/>
      <c r="D4" s="259" t="s">
        <v>56</v>
      </c>
      <c r="E4" s="260"/>
      <c r="F4" s="261"/>
      <c r="G4" s="262" t="s">
        <v>124</v>
      </c>
      <c r="H4" s="260"/>
      <c r="I4" s="260"/>
      <c r="J4" s="262" t="s">
        <v>125</v>
      </c>
      <c r="K4" s="260"/>
      <c r="L4" s="260"/>
      <c r="M4" s="262" t="s">
        <v>75</v>
      </c>
      <c r="N4" s="260"/>
      <c r="O4" s="260"/>
      <c r="P4" s="263" t="s">
        <v>76</v>
      </c>
      <c r="Q4" s="251"/>
      <c r="R4" s="251"/>
      <c r="S4" s="251"/>
      <c r="T4" s="251"/>
      <c r="U4" s="252"/>
    </row>
    <row r="5" spans="1:22" ht="15.75" customHeight="1" thickBot="1" x14ac:dyDescent="0.35">
      <c r="A5" s="47"/>
      <c r="B5" s="181"/>
      <c r="C5" s="182"/>
      <c r="D5" s="247" t="s">
        <v>77</v>
      </c>
      <c r="E5" s="247" t="s">
        <v>60</v>
      </c>
      <c r="F5" s="247" t="s">
        <v>78</v>
      </c>
      <c r="G5" s="247" t="s">
        <v>77</v>
      </c>
      <c r="H5" s="247" t="s">
        <v>60</v>
      </c>
      <c r="I5" s="247" t="s">
        <v>126</v>
      </c>
      <c r="J5" s="247" t="s">
        <v>77</v>
      </c>
      <c r="K5" s="247" t="s">
        <v>60</v>
      </c>
      <c r="L5" s="247" t="s">
        <v>126</v>
      </c>
      <c r="M5" s="247" t="s">
        <v>77</v>
      </c>
      <c r="N5" s="247" t="s">
        <v>60</v>
      </c>
      <c r="O5" s="247" t="s">
        <v>79</v>
      </c>
      <c r="P5" s="249" t="s">
        <v>80</v>
      </c>
      <c r="Q5" s="251"/>
      <c r="R5" s="251"/>
      <c r="S5" s="251"/>
      <c r="T5" s="251"/>
      <c r="U5" s="252"/>
    </row>
    <row r="6" spans="1:22" ht="34.5" customHeight="1" thickBot="1" x14ac:dyDescent="0.35">
      <c r="A6" s="288" t="s">
        <v>156</v>
      </c>
      <c r="B6" s="289"/>
      <c r="C6" s="290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50"/>
      <c r="Q6" s="228"/>
      <c r="R6" s="228"/>
      <c r="S6" s="228"/>
      <c r="T6" s="228"/>
      <c r="U6" s="253"/>
    </row>
    <row r="7" spans="1:22" ht="16.2" thickTop="1" x14ac:dyDescent="0.3">
      <c r="A7" s="264"/>
      <c r="B7" s="224"/>
      <c r="C7" s="265"/>
      <c r="D7" s="174"/>
      <c r="E7" s="174"/>
      <c r="F7" s="192"/>
      <c r="G7" s="108"/>
      <c r="H7" s="108"/>
      <c r="I7" s="193"/>
      <c r="J7" s="108"/>
      <c r="K7" s="111"/>
      <c r="L7" s="191"/>
      <c r="M7" s="108"/>
      <c r="N7" s="111"/>
      <c r="O7" s="191"/>
      <c r="P7" s="313"/>
      <c r="Q7" s="233"/>
      <c r="R7" s="233"/>
      <c r="S7" s="233"/>
      <c r="T7" s="233"/>
      <c r="U7" s="255"/>
      <c r="V7" s="15"/>
    </row>
    <row r="8" spans="1:22" ht="15.6" x14ac:dyDescent="0.3">
      <c r="A8" s="266" t="s">
        <v>62</v>
      </c>
      <c r="B8" s="212"/>
      <c r="C8" s="267"/>
      <c r="D8" s="114">
        <f t="shared" ref="D8:O8" si="0">SUM(D9:D10)</f>
        <v>0</v>
      </c>
      <c r="E8" s="114">
        <f t="shared" si="0"/>
        <v>0</v>
      </c>
      <c r="F8" s="114">
        <f t="shared" si="0"/>
        <v>0</v>
      </c>
      <c r="G8" s="114">
        <f t="shared" si="0"/>
        <v>0</v>
      </c>
      <c r="H8" s="114">
        <f t="shared" si="0"/>
        <v>0</v>
      </c>
      <c r="I8" s="114">
        <f t="shared" si="0"/>
        <v>0</v>
      </c>
      <c r="J8" s="114">
        <f t="shared" si="0"/>
        <v>0</v>
      </c>
      <c r="K8" s="114">
        <f t="shared" si="0"/>
        <v>0</v>
      </c>
      <c r="L8" s="114">
        <f t="shared" si="0"/>
        <v>0</v>
      </c>
      <c r="M8" s="114">
        <f t="shared" si="0"/>
        <v>0</v>
      </c>
      <c r="N8" s="114">
        <f t="shared" si="0"/>
        <v>0</v>
      </c>
      <c r="O8" s="114">
        <f t="shared" si="0"/>
        <v>0</v>
      </c>
      <c r="P8" s="292"/>
      <c r="Q8" s="212"/>
      <c r="R8" s="212"/>
      <c r="S8" s="212"/>
      <c r="T8" s="212"/>
      <c r="U8" s="244"/>
      <c r="V8" s="15"/>
    </row>
    <row r="9" spans="1:22" ht="15.6" x14ac:dyDescent="0.3">
      <c r="A9" s="118"/>
      <c r="B9" s="119"/>
      <c r="C9" s="120" t="s">
        <v>82</v>
      </c>
      <c r="D9" s="121">
        <v>0</v>
      </c>
      <c r="E9" s="121">
        <v>0</v>
      </c>
      <c r="F9" s="194">
        <f>+D9+E9</f>
        <v>0</v>
      </c>
      <c r="G9" s="123">
        <v>0</v>
      </c>
      <c r="H9" s="123">
        <v>0</v>
      </c>
      <c r="I9" s="194">
        <f>+G9+H9</f>
        <v>0</v>
      </c>
      <c r="J9" s="123">
        <v>0</v>
      </c>
      <c r="K9" s="123">
        <v>0</v>
      </c>
      <c r="L9" s="194">
        <f>+J9+K9</f>
        <v>0</v>
      </c>
      <c r="M9" s="125">
        <f>+D9+G9+J9</f>
        <v>0</v>
      </c>
      <c r="N9" s="125">
        <f>+E9+H9+K9</f>
        <v>0</v>
      </c>
      <c r="O9" s="178">
        <f>+M9+N9</f>
        <v>0</v>
      </c>
      <c r="P9" s="293"/>
      <c r="Q9" s="212"/>
      <c r="R9" s="212"/>
      <c r="S9" s="212"/>
      <c r="T9" s="212"/>
      <c r="U9" s="244"/>
      <c r="V9" s="15"/>
    </row>
    <row r="10" spans="1:22" ht="15.6" x14ac:dyDescent="0.3">
      <c r="A10" s="127"/>
      <c r="B10" s="128"/>
      <c r="C10" s="129" t="s">
        <v>83</v>
      </c>
      <c r="D10" s="121">
        <v>0</v>
      </c>
      <c r="E10" s="121">
        <v>0</v>
      </c>
      <c r="F10" s="194">
        <f>+D10+E10</f>
        <v>0</v>
      </c>
      <c r="G10" s="123">
        <v>0</v>
      </c>
      <c r="H10" s="123">
        <v>0</v>
      </c>
      <c r="I10" s="194">
        <f>+G10+H10</f>
        <v>0</v>
      </c>
      <c r="J10" s="123">
        <v>0</v>
      </c>
      <c r="K10" s="123">
        <v>0</v>
      </c>
      <c r="L10" s="194">
        <f>+J10+K10</f>
        <v>0</v>
      </c>
      <c r="M10" s="125">
        <f>+D10+G10+J10</f>
        <v>0</v>
      </c>
      <c r="N10" s="125">
        <f>+E10+H10+K10</f>
        <v>0</v>
      </c>
      <c r="O10" s="178">
        <f>+M10+N10</f>
        <v>0</v>
      </c>
      <c r="P10" s="291"/>
      <c r="Q10" s="212"/>
      <c r="R10" s="212"/>
      <c r="S10" s="212"/>
      <c r="T10" s="212"/>
      <c r="U10" s="244"/>
      <c r="V10" s="15"/>
    </row>
    <row r="11" spans="1:22" ht="15.6" x14ac:dyDescent="0.3">
      <c r="A11" s="268" t="s">
        <v>63</v>
      </c>
      <c r="B11" s="212"/>
      <c r="C11" s="267"/>
      <c r="D11" s="130">
        <f t="shared" ref="D11:O11" si="1">SUM(D12:D21)</f>
        <v>0</v>
      </c>
      <c r="E11" s="130">
        <f t="shared" si="1"/>
        <v>0</v>
      </c>
      <c r="F11" s="130">
        <f t="shared" si="1"/>
        <v>0</v>
      </c>
      <c r="G11" s="130">
        <f t="shared" si="1"/>
        <v>0</v>
      </c>
      <c r="H11" s="130">
        <f t="shared" si="1"/>
        <v>0</v>
      </c>
      <c r="I11" s="130">
        <f t="shared" si="1"/>
        <v>0</v>
      </c>
      <c r="J11" s="130">
        <f t="shared" si="1"/>
        <v>0</v>
      </c>
      <c r="K11" s="130">
        <f t="shared" si="1"/>
        <v>0</v>
      </c>
      <c r="L11" s="130">
        <f t="shared" si="1"/>
        <v>0</v>
      </c>
      <c r="M11" s="130">
        <f t="shared" si="1"/>
        <v>0</v>
      </c>
      <c r="N11" s="130">
        <f t="shared" si="1"/>
        <v>0</v>
      </c>
      <c r="O11" s="130">
        <f t="shared" si="1"/>
        <v>0</v>
      </c>
      <c r="P11" s="292"/>
      <c r="Q11" s="212"/>
      <c r="R11" s="212"/>
      <c r="S11" s="212"/>
      <c r="T11" s="212"/>
      <c r="U11" s="244"/>
      <c r="V11" s="15"/>
    </row>
    <row r="12" spans="1:22" ht="15.6" x14ac:dyDescent="0.3">
      <c r="A12" s="127"/>
      <c r="B12" s="128"/>
      <c r="C12" s="134" t="s">
        <v>84</v>
      </c>
      <c r="D12" s="121">
        <v>0</v>
      </c>
      <c r="E12" s="121">
        <v>0</v>
      </c>
      <c r="F12" s="194">
        <f t="shared" ref="F12:F21" si="2">+D12+E12</f>
        <v>0</v>
      </c>
      <c r="G12" s="121">
        <v>0</v>
      </c>
      <c r="H12" s="121">
        <v>0</v>
      </c>
      <c r="I12" s="194">
        <f t="shared" ref="I12:I21" si="3">+G12+H12</f>
        <v>0</v>
      </c>
      <c r="J12" s="121">
        <v>0</v>
      </c>
      <c r="K12" s="121">
        <v>0</v>
      </c>
      <c r="L12" s="194">
        <f t="shared" ref="L12:L21" si="4">+J12+K12</f>
        <v>0</v>
      </c>
      <c r="M12" s="125">
        <f t="shared" ref="M12:M21" si="5">+D12+G12+J12</f>
        <v>0</v>
      </c>
      <c r="N12" s="125">
        <f t="shared" ref="N12:N21" si="6">+E12+H12+K12</f>
        <v>0</v>
      </c>
      <c r="O12" s="178">
        <f t="shared" ref="O12:O21" si="7">+M12+N12</f>
        <v>0</v>
      </c>
      <c r="P12" s="291"/>
      <c r="Q12" s="212"/>
      <c r="R12" s="212"/>
      <c r="S12" s="212"/>
      <c r="T12" s="212"/>
      <c r="U12" s="244"/>
      <c r="V12" s="15"/>
    </row>
    <row r="13" spans="1:22" ht="15.6" x14ac:dyDescent="0.3">
      <c r="A13" s="127"/>
      <c r="B13" s="128"/>
      <c r="C13" s="134" t="s">
        <v>85</v>
      </c>
      <c r="D13" s="121">
        <v>0</v>
      </c>
      <c r="E13" s="121">
        <v>0</v>
      </c>
      <c r="F13" s="194">
        <f t="shared" si="2"/>
        <v>0</v>
      </c>
      <c r="G13" s="121">
        <v>0</v>
      </c>
      <c r="H13" s="121">
        <v>0</v>
      </c>
      <c r="I13" s="194">
        <f t="shared" si="3"/>
        <v>0</v>
      </c>
      <c r="J13" s="121">
        <v>0</v>
      </c>
      <c r="K13" s="121">
        <v>0</v>
      </c>
      <c r="L13" s="194">
        <f t="shared" si="4"/>
        <v>0</v>
      </c>
      <c r="M13" s="125">
        <f t="shared" si="5"/>
        <v>0</v>
      </c>
      <c r="N13" s="125">
        <f t="shared" si="6"/>
        <v>0</v>
      </c>
      <c r="O13" s="178">
        <f t="shared" si="7"/>
        <v>0</v>
      </c>
      <c r="P13" s="291"/>
      <c r="Q13" s="212"/>
      <c r="R13" s="212"/>
      <c r="S13" s="212"/>
      <c r="T13" s="212"/>
      <c r="U13" s="244"/>
      <c r="V13" s="15"/>
    </row>
    <row r="14" spans="1:22" ht="15.6" x14ac:dyDescent="0.3">
      <c r="A14" s="127"/>
      <c r="B14" s="128"/>
      <c r="C14" s="134" t="s">
        <v>86</v>
      </c>
      <c r="D14" s="121">
        <v>0</v>
      </c>
      <c r="E14" s="121">
        <v>0</v>
      </c>
      <c r="F14" s="194">
        <f t="shared" si="2"/>
        <v>0</v>
      </c>
      <c r="G14" s="121">
        <v>0</v>
      </c>
      <c r="H14" s="121">
        <v>0</v>
      </c>
      <c r="I14" s="194">
        <f t="shared" si="3"/>
        <v>0</v>
      </c>
      <c r="J14" s="121">
        <v>0</v>
      </c>
      <c r="K14" s="121">
        <v>0</v>
      </c>
      <c r="L14" s="194">
        <f t="shared" si="4"/>
        <v>0</v>
      </c>
      <c r="M14" s="125">
        <f t="shared" si="5"/>
        <v>0</v>
      </c>
      <c r="N14" s="125">
        <f t="shared" si="6"/>
        <v>0</v>
      </c>
      <c r="O14" s="178">
        <f t="shared" si="7"/>
        <v>0</v>
      </c>
      <c r="P14" s="291"/>
      <c r="Q14" s="212"/>
      <c r="R14" s="212"/>
      <c r="S14" s="212"/>
      <c r="T14" s="212"/>
      <c r="U14" s="244"/>
      <c r="V14" s="15"/>
    </row>
    <row r="15" spans="1:22" ht="15.6" x14ac:dyDescent="0.3">
      <c r="A15" s="127"/>
      <c r="B15" s="128"/>
      <c r="C15" s="134" t="s">
        <v>87</v>
      </c>
      <c r="D15" s="121">
        <v>0</v>
      </c>
      <c r="E15" s="121">
        <v>0</v>
      </c>
      <c r="F15" s="194">
        <f t="shared" si="2"/>
        <v>0</v>
      </c>
      <c r="G15" s="121">
        <v>0</v>
      </c>
      <c r="H15" s="121">
        <v>0</v>
      </c>
      <c r="I15" s="194">
        <f t="shared" si="3"/>
        <v>0</v>
      </c>
      <c r="J15" s="121">
        <v>0</v>
      </c>
      <c r="K15" s="121">
        <v>0</v>
      </c>
      <c r="L15" s="194">
        <f t="shared" si="4"/>
        <v>0</v>
      </c>
      <c r="M15" s="125">
        <f t="shared" si="5"/>
        <v>0</v>
      </c>
      <c r="N15" s="125">
        <f t="shared" si="6"/>
        <v>0</v>
      </c>
      <c r="O15" s="178">
        <f t="shared" si="7"/>
        <v>0</v>
      </c>
      <c r="P15" s="291"/>
      <c r="Q15" s="212"/>
      <c r="R15" s="212"/>
      <c r="S15" s="212"/>
      <c r="T15" s="212"/>
      <c r="U15" s="244"/>
      <c r="V15" s="15"/>
    </row>
    <row r="16" spans="1:22" ht="15.6" x14ac:dyDescent="0.3">
      <c r="A16" s="127"/>
      <c r="B16" s="128"/>
      <c r="C16" s="134" t="s">
        <v>88</v>
      </c>
      <c r="D16" s="121">
        <v>0</v>
      </c>
      <c r="E16" s="121">
        <v>0</v>
      </c>
      <c r="F16" s="194">
        <f t="shared" si="2"/>
        <v>0</v>
      </c>
      <c r="G16" s="121">
        <v>0</v>
      </c>
      <c r="H16" s="121">
        <v>0</v>
      </c>
      <c r="I16" s="194">
        <f t="shared" si="3"/>
        <v>0</v>
      </c>
      <c r="J16" s="121">
        <v>0</v>
      </c>
      <c r="K16" s="121">
        <v>0</v>
      </c>
      <c r="L16" s="194">
        <f t="shared" si="4"/>
        <v>0</v>
      </c>
      <c r="M16" s="125">
        <f t="shared" si="5"/>
        <v>0</v>
      </c>
      <c r="N16" s="125">
        <f t="shared" si="6"/>
        <v>0</v>
      </c>
      <c r="O16" s="178">
        <f t="shared" si="7"/>
        <v>0</v>
      </c>
      <c r="P16" s="291"/>
      <c r="Q16" s="212"/>
      <c r="R16" s="212"/>
      <c r="S16" s="212"/>
      <c r="T16" s="212"/>
      <c r="U16" s="244"/>
      <c r="V16" s="15"/>
    </row>
    <row r="17" spans="1:22" ht="15.6" x14ac:dyDescent="0.3">
      <c r="A17" s="127"/>
      <c r="B17" s="128"/>
      <c r="C17" s="134" t="s">
        <v>89</v>
      </c>
      <c r="D17" s="121">
        <v>0</v>
      </c>
      <c r="E17" s="121">
        <v>0</v>
      </c>
      <c r="F17" s="194">
        <f t="shared" si="2"/>
        <v>0</v>
      </c>
      <c r="G17" s="121">
        <v>0</v>
      </c>
      <c r="H17" s="121">
        <v>0</v>
      </c>
      <c r="I17" s="194">
        <f t="shared" si="3"/>
        <v>0</v>
      </c>
      <c r="J17" s="121">
        <v>0</v>
      </c>
      <c r="K17" s="121">
        <v>0</v>
      </c>
      <c r="L17" s="194">
        <f t="shared" si="4"/>
        <v>0</v>
      </c>
      <c r="M17" s="125">
        <f t="shared" si="5"/>
        <v>0</v>
      </c>
      <c r="N17" s="125">
        <f t="shared" si="6"/>
        <v>0</v>
      </c>
      <c r="O17" s="178">
        <f t="shared" si="7"/>
        <v>0</v>
      </c>
      <c r="P17" s="291"/>
      <c r="Q17" s="212"/>
      <c r="R17" s="212"/>
      <c r="S17" s="212"/>
      <c r="T17" s="212"/>
      <c r="U17" s="244"/>
      <c r="V17" s="15"/>
    </row>
    <row r="18" spans="1:22" ht="15.6" x14ac:dyDescent="0.3">
      <c r="A18" s="127"/>
      <c r="B18" s="128"/>
      <c r="C18" s="134" t="s">
        <v>90</v>
      </c>
      <c r="D18" s="121">
        <v>0</v>
      </c>
      <c r="E18" s="121">
        <v>0</v>
      </c>
      <c r="F18" s="194">
        <f t="shared" si="2"/>
        <v>0</v>
      </c>
      <c r="G18" s="121">
        <v>0</v>
      </c>
      <c r="H18" s="121">
        <v>0</v>
      </c>
      <c r="I18" s="194">
        <f t="shared" si="3"/>
        <v>0</v>
      </c>
      <c r="J18" s="121">
        <v>0</v>
      </c>
      <c r="K18" s="121">
        <v>0</v>
      </c>
      <c r="L18" s="194">
        <f t="shared" si="4"/>
        <v>0</v>
      </c>
      <c r="M18" s="125">
        <f t="shared" si="5"/>
        <v>0</v>
      </c>
      <c r="N18" s="125">
        <f t="shared" si="6"/>
        <v>0</v>
      </c>
      <c r="O18" s="178">
        <f t="shared" si="7"/>
        <v>0</v>
      </c>
      <c r="P18" s="291"/>
      <c r="Q18" s="212"/>
      <c r="R18" s="212"/>
      <c r="S18" s="212"/>
      <c r="T18" s="212"/>
      <c r="U18" s="244"/>
      <c r="V18" s="15"/>
    </row>
    <row r="19" spans="1:22" ht="15.6" x14ac:dyDescent="0.3">
      <c r="A19" s="127"/>
      <c r="B19" s="128"/>
      <c r="C19" s="134" t="s">
        <v>91</v>
      </c>
      <c r="D19" s="121">
        <v>0</v>
      </c>
      <c r="E19" s="121">
        <v>0</v>
      </c>
      <c r="F19" s="194">
        <f t="shared" si="2"/>
        <v>0</v>
      </c>
      <c r="G19" s="121">
        <v>0</v>
      </c>
      <c r="H19" s="121">
        <v>0</v>
      </c>
      <c r="I19" s="194">
        <f t="shared" si="3"/>
        <v>0</v>
      </c>
      <c r="J19" s="121">
        <v>0</v>
      </c>
      <c r="K19" s="121">
        <v>0</v>
      </c>
      <c r="L19" s="194">
        <f t="shared" si="4"/>
        <v>0</v>
      </c>
      <c r="M19" s="125">
        <f t="shared" si="5"/>
        <v>0</v>
      </c>
      <c r="N19" s="125">
        <f t="shared" si="6"/>
        <v>0</v>
      </c>
      <c r="O19" s="178">
        <f t="shared" si="7"/>
        <v>0</v>
      </c>
      <c r="P19" s="291"/>
      <c r="Q19" s="212"/>
      <c r="R19" s="212"/>
      <c r="S19" s="212"/>
      <c r="T19" s="212"/>
      <c r="U19" s="244"/>
      <c r="V19" s="15"/>
    </row>
    <row r="20" spans="1:22" ht="15.6" x14ac:dyDescent="0.3">
      <c r="A20" s="127"/>
      <c r="B20" s="128"/>
      <c r="C20" s="134" t="s">
        <v>92</v>
      </c>
      <c r="D20" s="121">
        <v>0</v>
      </c>
      <c r="E20" s="121">
        <v>0</v>
      </c>
      <c r="F20" s="194">
        <f t="shared" si="2"/>
        <v>0</v>
      </c>
      <c r="G20" s="121">
        <v>0</v>
      </c>
      <c r="H20" s="121">
        <v>0</v>
      </c>
      <c r="I20" s="194">
        <f t="shared" si="3"/>
        <v>0</v>
      </c>
      <c r="J20" s="121">
        <v>0</v>
      </c>
      <c r="K20" s="121">
        <v>0</v>
      </c>
      <c r="L20" s="194">
        <f t="shared" si="4"/>
        <v>0</v>
      </c>
      <c r="M20" s="125">
        <f t="shared" si="5"/>
        <v>0</v>
      </c>
      <c r="N20" s="125">
        <f t="shared" si="6"/>
        <v>0</v>
      </c>
      <c r="O20" s="178">
        <f t="shared" si="7"/>
        <v>0</v>
      </c>
      <c r="P20" s="291"/>
      <c r="Q20" s="212"/>
      <c r="R20" s="212"/>
      <c r="S20" s="212"/>
      <c r="T20" s="212"/>
      <c r="U20" s="244"/>
      <c r="V20" s="15"/>
    </row>
    <row r="21" spans="1:22" ht="15.75" customHeight="1" x14ac:dyDescent="0.3">
      <c r="A21" s="127"/>
      <c r="B21" s="128"/>
      <c r="C21" s="134" t="s">
        <v>93</v>
      </c>
      <c r="D21" s="121">
        <v>0</v>
      </c>
      <c r="E21" s="121">
        <v>0</v>
      </c>
      <c r="F21" s="194">
        <f t="shared" si="2"/>
        <v>0</v>
      </c>
      <c r="G21" s="121">
        <v>0</v>
      </c>
      <c r="H21" s="121">
        <v>0</v>
      </c>
      <c r="I21" s="194">
        <f t="shared" si="3"/>
        <v>0</v>
      </c>
      <c r="J21" s="121">
        <v>0</v>
      </c>
      <c r="K21" s="121">
        <v>0</v>
      </c>
      <c r="L21" s="194">
        <f t="shared" si="4"/>
        <v>0</v>
      </c>
      <c r="M21" s="125">
        <f t="shared" si="5"/>
        <v>0</v>
      </c>
      <c r="N21" s="125">
        <f t="shared" si="6"/>
        <v>0</v>
      </c>
      <c r="O21" s="178">
        <f t="shared" si="7"/>
        <v>0</v>
      </c>
      <c r="P21" s="291"/>
      <c r="Q21" s="212"/>
      <c r="R21" s="212"/>
      <c r="S21" s="212"/>
      <c r="T21" s="212"/>
      <c r="U21" s="244"/>
      <c r="V21" s="15"/>
    </row>
    <row r="22" spans="1:22" ht="15.75" customHeight="1" x14ac:dyDescent="0.3">
      <c r="A22" s="269" t="s">
        <v>64</v>
      </c>
      <c r="B22" s="212"/>
      <c r="C22" s="267"/>
      <c r="D22" s="130">
        <f t="shared" ref="D22:O22" si="8">SUM(D23:D24)</f>
        <v>0</v>
      </c>
      <c r="E22" s="130">
        <f t="shared" si="8"/>
        <v>0</v>
      </c>
      <c r="F22" s="130">
        <f t="shared" si="8"/>
        <v>0</v>
      </c>
      <c r="G22" s="130">
        <f t="shared" si="8"/>
        <v>0</v>
      </c>
      <c r="H22" s="130">
        <f t="shared" si="8"/>
        <v>0</v>
      </c>
      <c r="I22" s="130">
        <f t="shared" si="8"/>
        <v>0</v>
      </c>
      <c r="J22" s="130">
        <f t="shared" si="8"/>
        <v>0</v>
      </c>
      <c r="K22" s="130">
        <f t="shared" si="8"/>
        <v>0</v>
      </c>
      <c r="L22" s="130">
        <f t="shared" si="8"/>
        <v>0</v>
      </c>
      <c r="M22" s="130">
        <f t="shared" si="8"/>
        <v>0</v>
      </c>
      <c r="N22" s="130">
        <f t="shared" si="8"/>
        <v>0</v>
      </c>
      <c r="O22" s="130">
        <f t="shared" si="8"/>
        <v>0</v>
      </c>
      <c r="P22" s="292"/>
      <c r="Q22" s="212"/>
      <c r="R22" s="212"/>
      <c r="S22" s="212"/>
      <c r="T22" s="212"/>
      <c r="U22" s="244"/>
      <c r="V22" s="15"/>
    </row>
    <row r="23" spans="1:22" ht="15.75" customHeight="1" x14ac:dyDescent="0.3">
      <c r="A23" s="127"/>
      <c r="B23" s="128"/>
      <c r="C23" s="136" t="s">
        <v>94</v>
      </c>
      <c r="D23" s="121">
        <v>0</v>
      </c>
      <c r="E23" s="121">
        <v>0</v>
      </c>
      <c r="F23" s="194">
        <f t="shared" ref="F23:F24" si="9">+D23+E23</f>
        <v>0</v>
      </c>
      <c r="G23" s="121">
        <v>0</v>
      </c>
      <c r="H23" s="121">
        <v>0</v>
      </c>
      <c r="I23" s="194">
        <f t="shared" ref="I23:I24" si="10">+G23+H23</f>
        <v>0</v>
      </c>
      <c r="J23" s="121">
        <v>0</v>
      </c>
      <c r="K23" s="121">
        <v>0</v>
      </c>
      <c r="L23" s="194">
        <f t="shared" ref="L23:L24" si="11">+J23+K23</f>
        <v>0</v>
      </c>
      <c r="M23" s="125">
        <f t="shared" ref="M23:M24" si="12">+D23+G23+J23</f>
        <v>0</v>
      </c>
      <c r="N23" s="125">
        <f t="shared" ref="N23:N24" si="13">+E23+H23+K23</f>
        <v>0</v>
      </c>
      <c r="O23" s="178">
        <f t="shared" ref="O23:O24" si="14">+M23+N23</f>
        <v>0</v>
      </c>
      <c r="P23" s="291"/>
      <c r="Q23" s="212"/>
      <c r="R23" s="212"/>
      <c r="S23" s="212"/>
      <c r="T23" s="212"/>
      <c r="U23" s="244"/>
      <c r="V23" s="15"/>
    </row>
    <row r="24" spans="1:22" ht="15.75" customHeight="1" x14ac:dyDescent="0.3">
      <c r="A24" s="127"/>
      <c r="B24" s="128"/>
      <c r="C24" s="136" t="s">
        <v>95</v>
      </c>
      <c r="D24" s="121">
        <v>0</v>
      </c>
      <c r="E24" s="121">
        <v>0</v>
      </c>
      <c r="F24" s="194">
        <f t="shared" si="9"/>
        <v>0</v>
      </c>
      <c r="G24" s="121">
        <v>0</v>
      </c>
      <c r="H24" s="121">
        <v>0</v>
      </c>
      <c r="I24" s="194">
        <f t="shared" si="10"/>
        <v>0</v>
      </c>
      <c r="J24" s="121">
        <v>0</v>
      </c>
      <c r="K24" s="121">
        <v>0</v>
      </c>
      <c r="L24" s="194">
        <f t="shared" si="11"/>
        <v>0</v>
      </c>
      <c r="M24" s="125">
        <f t="shared" si="12"/>
        <v>0</v>
      </c>
      <c r="N24" s="125">
        <f t="shared" si="13"/>
        <v>0</v>
      </c>
      <c r="O24" s="178">
        <f t="shared" si="14"/>
        <v>0</v>
      </c>
      <c r="P24" s="291"/>
      <c r="Q24" s="212"/>
      <c r="R24" s="212"/>
      <c r="S24" s="212"/>
      <c r="T24" s="212"/>
      <c r="U24" s="244"/>
      <c r="V24" s="15"/>
    </row>
    <row r="25" spans="1:22" ht="15.75" customHeight="1" x14ac:dyDescent="0.3">
      <c r="A25" s="270" t="s">
        <v>65</v>
      </c>
      <c r="B25" s="212"/>
      <c r="C25" s="267"/>
      <c r="D25" s="130">
        <f t="shared" ref="D25:O25" si="15">SUM(D26:D29)</f>
        <v>0</v>
      </c>
      <c r="E25" s="130">
        <f t="shared" si="15"/>
        <v>0</v>
      </c>
      <c r="F25" s="130">
        <f t="shared" si="15"/>
        <v>0</v>
      </c>
      <c r="G25" s="130">
        <f t="shared" si="15"/>
        <v>0</v>
      </c>
      <c r="H25" s="130">
        <f t="shared" si="15"/>
        <v>0</v>
      </c>
      <c r="I25" s="130">
        <f t="shared" si="15"/>
        <v>0</v>
      </c>
      <c r="J25" s="130">
        <f t="shared" si="15"/>
        <v>0</v>
      </c>
      <c r="K25" s="130">
        <f t="shared" si="15"/>
        <v>0</v>
      </c>
      <c r="L25" s="130">
        <f t="shared" si="15"/>
        <v>0</v>
      </c>
      <c r="M25" s="130">
        <f t="shared" si="15"/>
        <v>0</v>
      </c>
      <c r="N25" s="130">
        <f t="shared" si="15"/>
        <v>0</v>
      </c>
      <c r="O25" s="130">
        <f t="shared" si="15"/>
        <v>0</v>
      </c>
      <c r="P25" s="292"/>
      <c r="Q25" s="212"/>
      <c r="R25" s="212"/>
      <c r="S25" s="212"/>
      <c r="T25" s="212"/>
      <c r="U25" s="244"/>
      <c r="V25" s="15"/>
    </row>
    <row r="26" spans="1:22" ht="15.75" customHeight="1" x14ac:dyDescent="0.3">
      <c r="A26" s="127"/>
      <c r="B26" s="128"/>
      <c r="C26" s="137" t="s">
        <v>96</v>
      </c>
      <c r="D26" s="121">
        <v>0</v>
      </c>
      <c r="E26" s="121">
        <v>0</v>
      </c>
      <c r="F26" s="194">
        <f t="shared" ref="F26:F29" si="16">+D26+E26</f>
        <v>0</v>
      </c>
      <c r="G26" s="121">
        <v>0</v>
      </c>
      <c r="H26" s="121">
        <v>0</v>
      </c>
      <c r="I26" s="194">
        <f t="shared" ref="I26:I29" si="17">+G26+H26</f>
        <v>0</v>
      </c>
      <c r="J26" s="121">
        <v>0</v>
      </c>
      <c r="K26" s="121">
        <v>0</v>
      </c>
      <c r="L26" s="194">
        <f t="shared" ref="L26:L29" si="18">+J26+K26</f>
        <v>0</v>
      </c>
      <c r="M26" s="125">
        <f t="shared" ref="M26:M29" si="19">+D26+G26+J26</f>
        <v>0</v>
      </c>
      <c r="N26" s="125">
        <f t="shared" ref="N26:N29" si="20">+E26+H26+K26</f>
        <v>0</v>
      </c>
      <c r="O26" s="178">
        <f t="shared" ref="O26:O29" si="21">+M26+N26</f>
        <v>0</v>
      </c>
      <c r="P26" s="291"/>
      <c r="Q26" s="212"/>
      <c r="R26" s="212"/>
      <c r="S26" s="212"/>
      <c r="T26" s="212"/>
      <c r="U26" s="244"/>
      <c r="V26" s="15"/>
    </row>
    <row r="27" spans="1:22" ht="15.75" customHeight="1" x14ac:dyDescent="0.3">
      <c r="A27" s="127"/>
      <c r="B27" s="128"/>
      <c r="C27" s="137" t="s">
        <v>97</v>
      </c>
      <c r="D27" s="121">
        <v>0</v>
      </c>
      <c r="E27" s="121">
        <v>0</v>
      </c>
      <c r="F27" s="194">
        <f t="shared" si="16"/>
        <v>0</v>
      </c>
      <c r="G27" s="121">
        <v>0</v>
      </c>
      <c r="H27" s="121">
        <v>0</v>
      </c>
      <c r="I27" s="194">
        <f t="shared" si="17"/>
        <v>0</v>
      </c>
      <c r="J27" s="121">
        <v>0</v>
      </c>
      <c r="K27" s="121">
        <v>0</v>
      </c>
      <c r="L27" s="194">
        <f t="shared" si="18"/>
        <v>0</v>
      </c>
      <c r="M27" s="125">
        <f t="shared" si="19"/>
        <v>0</v>
      </c>
      <c r="N27" s="125">
        <f t="shared" si="20"/>
        <v>0</v>
      </c>
      <c r="O27" s="178">
        <f t="shared" si="21"/>
        <v>0</v>
      </c>
      <c r="P27" s="291"/>
      <c r="Q27" s="212"/>
      <c r="R27" s="212"/>
      <c r="S27" s="212"/>
      <c r="T27" s="212"/>
      <c r="U27" s="244"/>
      <c r="V27" s="15"/>
    </row>
    <row r="28" spans="1:22" ht="15.75" customHeight="1" x14ac:dyDescent="0.3">
      <c r="A28" s="127"/>
      <c r="B28" s="128"/>
      <c r="C28" s="137" t="s">
        <v>98</v>
      </c>
      <c r="D28" s="121">
        <v>0</v>
      </c>
      <c r="E28" s="121">
        <v>0</v>
      </c>
      <c r="F28" s="194">
        <f t="shared" si="16"/>
        <v>0</v>
      </c>
      <c r="G28" s="121">
        <v>0</v>
      </c>
      <c r="H28" s="121">
        <v>0</v>
      </c>
      <c r="I28" s="194">
        <f t="shared" si="17"/>
        <v>0</v>
      </c>
      <c r="J28" s="121">
        <v>0</v>
      </c>
      <c r="K28" s="121">
        <v>0</v>
      </c>
      <c r="L28" s="194">
        <f t="shared" si="18"/>
        <v>0</v>
      </c>
      <c r="M28" s="125">
        <f t="shared" si="19"/>
        <v>0</v>
      </c>
      <c r="N28" s="125">
        <f t="shared" si="20"/>
        <v>0</v>
      </c>
      <c r="O28" s="178">
        <f t="shared" si="21"/>
        <v>0</v>
      </c>
      <c r="P28" s="291"/>
      <c r="Q28" s="212"/>
      <c r="R28" s="212"/>
      <c r="S28" s="212"/>
      <c r="T28" s="212"/>
      <c r="U28" s="244"/>
      <c r="V28" s="15"/>
    </row>
    <row r="29" spans="1:22" ht="15.75" customHeight="1" x14ac:dyDescent="0.3">
      <c r="A29" s="127"/>
      <c r="B29" s="128"/>
      <c r="C29" s="137" t="s">
        <v>99</v>
      </c>
      <c r="D29" s="121">
        <v>0</v>
      </c>
      <c r="E29" s="121">
        <v>0</v>
      </c>
      <c r="F29" s="194">
        <f t="shared" si="16"/>
        <v>0</v>
      </c>
      <c r="G29" s="121">
        <v>0</v>
      </c>
      <c r="H29" s="121">
        <v>0</v>
      </c>
      <c r="I29" s="194">
        <f t="shared" si="17"/>
        <v>0</v>
      </c>
      <c r="J29" s="121">
        <v>0</v>
      </c>
      <c r="K29" s="121">
        <v>0</v>
      </c>
      <c r="L29" s="194">
        <f t="shared" si="18"/>
        <v>0</v>
      </c>
      <c r="M29" s="125">
        <f t="shared" si="19"/>
        <v>0</v>
      </c>
      <c r="N29" s="125">
        <f t="shared" si="20"/>
        <v>0</v>
      </c>
      <c r="O29" s="178">
        <f t="shared" si="21"/>
        <v>0</v>
      </c>
      <c r="P29" s="291"/>
      <c r="Q29" s="212"/>
      <c r="R29" s="212"/>
      <c r="S29" s="212"/>
      <c r="T29" s="212"/>
      <c r="U29" s="244"/>
      <c r="V29" s="15"/>
    </row>
    <row r="30" spans="1:22" ht="15.75" customHeight="1" x14ac:dyDescent="0.3">
      <c r="A30" s="271" t="s">
        <v>66</v>
      </c>
      <c r="B30" s="212"/>
      <c r="C30" s="267"/>
      <c r="D30" s="130">
        <f ca="1">IFERROR(__xludf.DUMMYFUNCTION("+D31"),0)</f>
        <v>0</v>
      </c>
      <c r="E30" s="130">
        <f ca="1">IFERROR(__xludf.DUMMYFUNCTION("+E31"),0)</f>
        <v>0</v>
      </c>
      <c r="F30" s="130">
        <f ca="1">IFERROR(__xludf.DUMMYFUNCTION("+F31"),0)</f>
        <v>0</v>
      </c>
      <c r="G30" s="130">
        <f ca="1">IFERROR(__xludf.DUMMYFUNCTION("+G31"),0)</f>
        <v>0</v>
      </c>
      <c r="H30" s="130">
        <f ca="1">IFERROR(__xludf.DUMMYFUNCTION("+H31"),0)</f>
        <v>0</v>
      </c>
      <c r="I30" s="130">
        <f ca="1">IFERROR(__xludf.DUMMYFUNCTION("+I31"),0)</f>
        <v>0</v>
      </c>
      <c r="J30" s="130">
        <f ca="1">IFERROR(__xludf.DUMMYFUNCTION("+J31"),0)</f>
        <v>0</v>
      </c>
      <c r="K30" s="130">
        <f ca="1">IFERROR(__xludf.DUMMYFUNCTION("+K31"),0)</f>
        <v>0</v>
      </c>
      <c r="L30" s="130">
        <f ca="1">IFERROR(__xludf.DUMMYFUNCTION("+L31"),0)</f>
        <v>0</v>
      </c>
      <c r="M30" s="130">
        <f ca="1">IFERROR(__xludf.DUMMYFUNCTION("+M31"),0)</f>
        <v>0</v>
      </c>
      <c r="N30" s="130">
        <f ca="1">IFERROR(__xludf.DUMMYFUNCTION("+N31"),0)</f>
        <v>0</v>
      </c>
      <c r="O30" s="130">
        <f ca="1">IFERROR(__xludf.DUMMYFUNCTION("+O31"),0)</f>
        <v>0</v>
      </c>
      <c r="P30" s="292"/>
      <c r="Q30" s="212"/>
      <c r="R30" s="212"/>
      <c r="S30" s="212"/>
      <c r="T30" s="212"/>
      <c r="U30" s="244"/>
      <c r="V30" s="15"/>
    </row>
    <row r="31" spans="1:22" ht="15.75" customHeight="1" x14ac:dyDescent="0.3">
      <c r="A31" s="127"/>
      <c r="B31" s="128"/>
      <c r="C31" s="139" t="s">
        <v>100</v>
      </c>
      <c r="D31" s="121">
        <v>0</v>
      </c>
      <c r="E31" s="121">
        <v>0</v>
      </c>
      <c r="F31" s="194">
        <f>+D31+E31</f>
        <v>0</v>
      </c>
      <c r="G31" s="123">
        <v>0</v>
      </c>
      <c r="H31" s="123">
        <v>0</v>
      </c>
      <c r="I31" s="194">
        <f>+G31+H31</f>
        <v>0</v>
      </c>
      <c r="J31" s="123">
        <v>0</v>
      </c>
      <c r="K31" s="123">
        <v>0</v>
      </c>
      <c r="L31" s="194">
        <f>+J31+K31</f>
        <v>0</v>
      </c>
      <c r="M31" s="125">
        <f>+D31+G31+J31</f>
        <v>0</v>
      </c>
      <c r="N31" s="125">
        <f>+E31+H31+K31</f>
        <v>0</v>
      </c>
      <c r="O31" s="178">
        <f>+M31+N31</f>
        <v>0</v>
      </c>
      <c r="P31" s="291"/>
      <c r="Q31" s="212"/>
      <c r="R31" s="212"/>
      <c r="S31" s="212"/>
      <c r="T31" s="212"/>
      <c r="U31" s="244"/>
      <c r="V31" s="15"/>
    </row>
    <row r="32" spans="1:22" ht="15.75" customHeight="1" x14ac:dyDescent="0.3">
      <c r="A32" s="272" t="s">
        <v>67</v>
      </c>
      <c r="B32" s="212"/>
      <c r="C32" s="267"/>
      <c r="D32" s="130">
        <f t="shared" ref="D32:O32" si="22">SUM(D33:D38)</f>
        <v>0</v>
      </c>
      <c r="E32" s="130">
        <f t="shared" si="22"/>
        <v>0</v>
      </c>
      <c r="F32" s="130">
        <f t="shared" si="22"/>
        <v>0</v>
      </c>
      <c r="G32" s="130">
        <f t="shared" si="22"/>
        <v>0</v>
      </c>
      <c r="H32" s="130">
        <f t="shared" si="22"/>
        <v>0</v>
      </c>
      <c r="I32" s="130">
        <f t="shared" si="22"/>
        <v>0</v>
      </c>
      <c r="J32" s="130">
        <f t="shared" si="22"/>
        <v>0</v>
      </c>
      <c r="K32" s="130">
        <f t="shared" si="22"/>
        <v>0</v>
      </c>
      <c r="L32" s="130">
        <f t="shared" si="22"/>
        <v>0</v>
      </c>
      <c r="M32" s="130">
        <f t="shared" si="22"/>
        <v>0</v>
      </c>
      <c r="N32" s="130">
        <f t="shared" si="22"/>
        <v>0</v>
      </c>
      <c r="O32" s="130">
        <f t="shared" si="22"/>
        <v>0</v>
      </c>
      <c r="P32" s="292"/>
      <c r="Q32" s="212"/>
      <c r="R32" s="212"/>
      <c r="S32" s="212"/>
      <c r="T32" s="212"/>
      <c r="U32" s="244"/>
      <c r="V32" s="15"/>
    </row>
    <row r="33" spans="1:22" ht="15.75" customHeight="1" x14ac:dyDescent="0.3">
      <c r="A33" s="127"/>
      <c r="B33" s="128"/>
      <c r="C33" s="140" t="s">
        <v>130</v>
      </c>
      <c r="D33" s="121">
        <v>0</v>
      </c>
      <c r="E33" s="121">
        <v>0</v>
      </c>
      <c r="F33" s="194">
        <f t="shared" ref="F33:F38" si="23">+D33+E33</f>
        <v>0</v>
      </c>
      <c r="G33" s="123">
        <v>0</v>
      </c>
      <c r="H33" s="123">
        <v>0</v>
      </c>
      <c r="I33" s="194">
        <f t="shared" ref="I33:I38" si="24">+G33+H33</f>
        <v>0</v>
      </c>
      <c r="J33" s="123">
        <v>0</v>
      </c>
      <c r="K33" s="123">
        <v>0</v>
      </c>
      <c r="L33" s="194">
        <f t="shared" ref="L33:L38" si="25">+J33+K33</f>
        <v>0</v>
      </c>
      <c r="M33" s="125">
        <f t="shared" ref="M33:M38" si="26">+D33+G33+J33</f>
        <v>0</v>
      </c>
      <c r="N33" s="125">
        <f t="shared" ref="N33:N38" si="27">+E33+H33+K33</f>
        <v>0</v>
      </c>
      <c r="O33" s="178">
        <f t="shared" ref="O33:O38" si="28">+M33+N33</f>
        <v>0</v>
      </c>
      <c r="P33" s="291"/>
      <c r="Q33" s="212"/>
      <c r="R33" s="212"/>
      <c r="S33" s="212"/>
      <c r="T33" s="212"/>
      <c r="U33" s="244"/>
      <c r="V33" s="15"/>
    </row>
    <row r="34" spans="1:22" ht="15.75" customHeight="1" x14ac:dyDescent="0.3">
      <c r="A34" s="127"/>
      <c r="B34" s="128"/>
      <c r="C34" s="141" t="s">
        <v>102</v>
      </c>
      <c r="D34" s="121">
        <v>0</v>
      </c>
      <c r="E34" s="121">
        <v>0</v>
      </c>
      <c r="F34" s="194">
        <f t="shared" si="23"/>
        <v>0</v>
      </c>
      <c r="G34" s="123">
        <v>0</v>
      </c>
      <c r="H34" s="123">
        <v>0</v>
      </c>
      <c r="I34" s="194">
        <f t="shared" si="24"/>
        <v>0</v>
      </c>
      <c r="J34" s="123">
        <v>0</v>
      </c>
      <c r="K34" s="123">
        <v>0</v>
      </c>
      <c r="L34" s="194">
        <f t="shared" si="25"/>
        <v>0</v>
      </c>
      <c r="M34" s="125">
        <f t="shared" si="26"/>
        <v>0</v>
      </c>
      <c r="N34" s="125">
        <f t="shared" si="27"/>
        <v>0</v>
      </c>
      <c r="O34" s="178">
        <f t="shared" si="28"/>
        <v>0</v>
      </c>
      <c r="P34" s="291"/>
      <c r="Q34" s="212"/>
      <c r="R34" s="212"/>
      <c r="S34" s="212"/>
      <c r="T34" s="212"/>
      <c r="U34" s="244"/>
      <c r="V34" s="15"/>
    </row>
    <row r="35" spans="1:22" ht="15.75" customHeight="1" x14ac:dyDescent="0.3">
      <c r="A35" s="127"/>
      <c r="B35" s="128"/>
      <c r="C35" s="141" t="s">
        <v>103</v>
      </c>
      <c r="D35" s="121">
        <v>0</v>
      </c>
      <c r="E35" s="121">
        <v>0</v>
      </c>
      <c r="F35" s="194">
        <f t="shared" si="23"/>
        <v>0</v>
      </c>
      <c r="G35" s="123">
        <v>0</v>
      </c>
      <c r="H35" s="123">
        <v>0</v>
      </c>
      <c r="I35" s="194">
        <f t="shared" si="24"/>
        <v>0</v>
      </c>
      <c r="J35" s="123">
        <v>0</v>
      </c>
      <c r="K35" s="123">
        <v>0</v>
      </c>
      <c r="L35" s="194">
        <f t="shared" si="25"/>
        <v>0</v>
      </c>
      <c r="M35" s="125">
        <f t="shared" si="26"/>
        <v>0</v>
      </c>
      <c r="N35" s="125">
        <f t="shared" si="27"/>
        <v>0</v>
      </c>
      <c r="O35" s="178">
        <f t="shared" si="28"/>
        <v>0</v>
      </c>
      <c r="P35" s="291"/>
      <c r="Q35" s="212"/>
      <c r="R35" s="212"/>
      <c r="S35" s="212"/>
      <c r="T35" s="212"/>
      <c r="U35" s="244"/>
      <c r="V35" s="15"/>
    </row>
    <row r="36" spans="1:22" ht="15.75" customHeight="1" x14ac:dyDescent="0.3">
      <c r="A36" s="127"/>
      <c r="B36" s="128"/>
      <c r="C36" s="142" t="s">
        <v>104</v>
      </c>
      <c r="D36" s="121">
        <v>0</v>
      </c>
      <c r="E36" s="121">
        <v>0</v>
      </c>
      <c r="F36" s="194">
        <f t="shared" si="23"/>
        <v>0</v>
      </c>
      <c r="G36" s="123">
        <v>0</v>
      </c>
      <c r="H36" s="123">
        <v>0</v>
      </c>
      <c r="I36" s="194">
        <f t="shared" si="24"/>
        <v>0</v>
      </c>
      <c r="J36" s="123">
        <v>0</v>
      </c>
      <c r="K36" s="123">
        <v>0</v>
      </c>
      <c r="L36" s="194">
        <f t="shared" si="25"/>
        <v>0</v>
      </c>
      <c r="M36" s="125">
        <f t="shared" si="26"/>
        <v>0</v>
      </c>
      <c r="N36" s="125">
        <f t="shared" si="27"/>
        <v>0</v>
      </c>
      <c r="O36" s="178">
        <f t="shared" si="28"/>
        <v>0</v>
      </c>
      <c r="P36" s="296"/>
      <c r="Q36" s="297"/>
      <c r="R36" s="297"/>
      <c r="S36" s="297"/>
      <c r="T36" s="297"/>
      <c r="U36" s="298"/>
      <c r="V36" s="15"/>
    </row>
    <row r="37" spans="1:22" ht="15.75" customHeight="1" x14ac:dyDescent="0.3">
      <c r="A37" s="127"/>
      <c r="B37" s="128"/>
      <c r="C37" s="142" t="s">
        <v>105</v>
      </c>
      <c r="D37" s="121">
        <v>0</v>
      </c>
      <c r="E37" s="121">
        <v>0</v>
      </c>
      <c r="F37" s="194">
        <f t="shared" si="23"/>
        <v>0</v>
      </c>
      <c r="G37" s="123">
        <v>0</v>
      </c>
      <c r="H37" s="123">
        <v>0</v>
      </c>
      <c r="I37" s="194">
        <f t="shared" si="24"/>
        <v>0</v>
      </c>
      <c r="J37" s="123">
        <v>0</v>
      </c>
      <c r="K37" s="123">
        <v>0</v>
      </c>
      <c r="L37" s="194">
        <f t="shared" si="25"/>
        <v>0</v>
      </c>
      <c r="M37" s="125">
        <f t="shared" si="26"/>
        <v>0</v>
      </c>
      <c r="N37" s="125">
        <f t="shared" si="27"/>
        <v>0</v>
      </c>
      <c r="O37" s="178">
        <f t="shared" si="28"/>
        <v>0</v>
      </c>
      <c r="P37" s="299"/>
      <c r="Q37" s="212"/>
      <c r="R37" s="212"/>
      <c r="S37" s="212"/>
      <c r="T37" s="212"/>
      <c r="U37" s="244"/>
      <c r="V37" s="15"/>
    </row>
    <row r="38" spans="1:22" ht="15.75" customHeight="1" x14ac:dyDescent="0.3">
      <c r="A38" s="143"/>
      <c r="B38" s="144"/>
      <c r="C38" s="145" t="s">
        <v>105</v>
      </c>
      <c r="D38" s="146">
        <v>0</v>
      </c>
      <c r="E38" s="146">
        <v>0</v>
      </c>
      <c r="F38" s="194">
        <f t="shared" si="23"/>
        <v>0</v>
      </c>
      <c r="G38" s="147">
        <v>0</v>
      </c>
      <c r="H38" s="147">
        <v>0</v>
      </c>
      <c r="I38" s="194">
        <f t="shared" si="24"/>
        <v>0</v>
      </c>
      <c r="J38" s="147">
        <v>0</v>
      </c>
      <c r="K38" s="147">
        <v>0</v>
      </c>
      <c r="L38" s="194">
        <f t="shared" si="25"/>
        <v>0</v>
      </c>
      <c r="M38" s="125">
        <f t="shared" si="26"/>
        <v>0</v>
      </c>
      <c r="N38" s="125">
        <f t="shared" si="27"/>
        <v>0</v>
      </c>
      <c r="O38" s="178">
        <f t="shared" si="28"/>
        <v>0</v>
      </c>
      <c r="P38" s="300"/>
      <c r="Q38" s="217"/>
      <c r="R38" s="217"/>
      <c r="S38" s="217"/>
      <c r="T38" s="217"/>
      <c r="U38" s="215"/>
      <c r="V38" s="15"/>
    </row>
    <row r="39" spans="1:22" ht="15.75" customHeight="1" x14ac:dyDescent="0.3">
      <c r="A39" s="149" t="s">
        <v>131</v>
      </c>
      <c r="B39" s="150"/>
      <c r="C39" s="151"/>
      <c r="D39" s="152">
        <f t="shared" ref="D39:O39" ca="1" si="29">+D8+D11+D22+D25+D30+D32</f>
        <v>0</v>
      </c>
      <c r="E39" s="152">
        <f t="shared" ca="1" si="29"/>
        <v>0</v>
      </c>
      <c r="F39" s="152">
        <f t="shared" ca="1" si="29"/>
        <v>0</v>
      </c>
      <c r="G39" s="152">
        <f t="shared" ca="1" si="29"/>
        <v>0</v>
      </c>
      <c r="H39" s="152">
        <f t="shared" ca="1" si="29"/>
        <v>0</v>
      </c>
      <c r="I39" s="152">
        <f t="shared" ca="1" si="29"/>
        <v>0</v>
      </c>
      <c r="J39" s="152">
        <f t="shared" ca="1" si="29"/>
        <v>0</v>
      </c>
      <c r="K39" s="152">
        <f t="shared" ca="1" si="29"/>
        <v>0</v>
      </c>
      <c r="L39" s="152">
        <f t="shared" ca="1" si="29"/>
        <v>0</v>
      </c>
      <c r="M39" s="152">
        <f t="shared" ca="1" si="29"/>
        <v>0</v>
      </c>
      <c r="N39" s="152">
        <f t="shared" ca="1" si="29"/>
        <v>0</v>
      </c>
      <c r="O39" s="152">
        <f t="shared" ca="1" si="29"/>
        <v>0</v>
      </c>
      <c r="P39" s="301"/>
      <c r="Q39" s="277"/>
      <c r="R39" s="277"/>
      <c r="S39" s="277"/>
      <c r="T39" s="277"/>
      <c r="U39" s="278"/>
      <c r="V39" s="189"/>
    </row>
    <row r="40" spans="1:22" ht="15.75" customHeight="1" x14ac:dyDescent="0.3">
      <c r="A40" s="57"/>
      <c r="B40" s="19"/>
      <c r="C40" s="154"/>
      <c r="D40" s="155"/>
      <c r="E40" s="279"/>
      <c r="F40" s="217"/>
      <c r="G40" s="217"/>
      <c r="H40" s="156"/>
      <c r="I40" s="156"/>
      <c r="J40" s="156"/>
      <c r="K40" s="156"/>
      <c r="L40" s="157"/>
      <c r="M40" s="72"/>
      <c r="N40" s="157"/>
      <c r="O40" s="72" t="s">
        <v>153</v>
      </c>
      <c r="P40" s="158"/>
      <c r="Q40" s="158"/>
      <c r="R40" s="158"/>
      <c r="S40" s="158"/>
      <c r="T40" s="158"/>
      <c r="U40" s="158"/>
      <c r="V40" s="15"/>
    </row>
    <row r="41" spans="1:22" ht="15.75" customHeight="1" x14ac:dyDescent="0.3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</row>
    <row r="42" spans="1:22" ht="15.75" customHeight="1" x14ac:dyDescent="0.3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</row>
    <row r="43" spans="1:22" ht="15.75" customHeight="1" x14ac:dyDescent="0.3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</row>
    <row r="44" spans="1:22" ht="15.75" customHeight="1" x14ac:dyDescent="0.3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</row>
    <row r="45" spans="1:22" ht="15.75" customHeight="1" x14ac:dyDescent="0.3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</row>
    <row r="46" spans="1:22" ht="15.75" customHeight="1" x14ac:dyDescent="0.3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</row>
    <row r="47" spans="1:22" ht="15.75" customHeight="1" x14ac:dyDescent="0.3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</row>
    <row r="48" spans="1:22" ht="15.75" customHeight="1" x14ac:dyDescent="0.3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</row>
    <row r="49" spans="1:15" ht="15.75" customHeight="1" x14ac:dyDescent="0.3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</row>
    <row r="50" spans="1:15" ht="15.75" customHeight="1" x14ac:dyDescent="0.3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</row>
    <row r="51" spans="1:15" ht="15.75" customHeight="1" x14ac:dyDescent="0.3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</row>
    <row r="52" spans="1:15" ht="15.75" customHeight="1" x14ac:dyDescent="0.3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</row>
    <row r="53" spans="1:15" ht="15.75" customHeight="1" x14ac:dyDescent="0.3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</row>
    <row r="54" spans="1:15" ht="15.75" customHeight="1" x14ac:dyDescent="0.3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</row>
    <row r="55" spans="1:15" ht="15.75" customHeight="1" x14ac:dyDescent="0.3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</row>
    <row r="56" spans="1:15" ht="15.75" customHeight="1" x14ac:dyDescent="0.3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</row>
    <row r="57" spans="1:15" ht="15.75" customHeight="1" x14ac:dyDescent="0.3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</row>
    <row r="58" spans="1:15" ht="15.75" customHeight="1" x14ac:dyDescent="0.3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</row>
    <row r="59" spans="1:15" ht="15.75" customHeight="1" x14ac:dyDescent="0.3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</row>
    <row r="60" spans="1:15" ht="15.75" customHeight="1" x14ac:dyDescent="0.3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</row>
    <row r="61" spans="1:15" ht="15.75" customHeight="1" x14ac:dyDescent="0.3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</row>
    <row r="62" spans="1:15" ht="15.75" customHeight="1" x14ac:dyDescent="0.3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</row>
    <row r="63" spans="1:15" ht="15.75" customHeight="1" x14ac:dyDescent="0.3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</row>
    <row r="64" spans="1:15" ht="15.75" customHeight="1" x14ac:dyDescent="0.3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</row>
    <row r="65" spans="1:15" ht="15.75" customHeight="1" x14ac:dyDescent="0.3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</row>
    <row r="66" spans="1:15" ht="15.75" customHeight="1" x14ac:dyDescent="0.3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</row>
    <row r="67" spans="1:15" ht="15.75" customHeight="1" x14ac:dyDescent="0.3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</row>
    <row r="68" spans="1:15" ht="15.75" customHeight="1" x14ac:dyDescent="0.3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</row>
    <row r="69" spans="1:15" ht="15.75" customHeight="1" x14ac:dyDescent="0.3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</row>
    <row r="70" spans="1:15" ht="15.75" customHeight="1" x14ac:dyDescent="0.3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</row>
    <row r="71" spans="1:15" ht="15.75" customHeight="1" x14ac:dyDescent="0.3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</row>
    <row r="72" spans="1:15" ht="15.75" customHeight="1" x14ac:dyDescent="0.3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</row>
    <row r="73" spans="1:15" ht="15.75" customHeight="1" x14ac:dyDescent="0.3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</row>
    <row r="74" spans="1:15" ht="15.75" customHeight="1" x14ac:dyDescent="0.3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</row>
    <row r="75" spans="1:15" ht="15.75" customHeight="1" x14ac:dyDescent="0.3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</row>
    <row r="76" spans="1:15" ht="15.75" customHeight="1" x14ac:dyDescent="0.3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</row>
    <row r="77" spans="1:15" ht="15.75" customHeight="1" x14ac:dyDescent="0.3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</row>
    <row r="78" spans="1:15" ht="15.75" customHeight="1" x14ac:dyDescent="0.3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</row>
    <row r="79" spans="1:15" ht="15.75" customHeight="1" x14ac:dyDescent="0.3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</row>
    <row r="80" spans="1:15" ht="15.75" customHeight="1" x14ac:dyDescent="0.3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</row>
    <row r="81" spans="1:15" ht="15.75" customHeight="1" x14ac:dyDescent="0.3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</row>
    <row r="82" spans="1:15" ht="15.75" customHeight="1" x14ac:dyDescent="0.3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</row>
    <row r="83" spans="1:15" ht="15.75" customHeight="1" x14ac:dyDescent="0.3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</row>
    <row r="84" spans="1:15" ht="15.75" customHeight="1" x14ac:dyDescent="0.3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</row>
    <row r="85" spans="1:15" ht="15.75" customHeight="1" x14ac:dyDescent="0.3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</row>
    <row r="86" spans="1:15" ht="15.75" customHeight="1" x14ac:dyDescent="0.3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</row>
    <row r="87" spans="1:15" ht="15.75" customHeight="1" x14ac:dyDescent="0.3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</row>
    <row r="88" spans="1:15" ht="15.75" customHeight="1" x14ac:dyDescent="0.3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</row>
    <row r="89" spans="1:15" ht="15.75" customHeight="1" x14ac:dyDescent="0.3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</row>
    <row r="90" spans="1:15" ht="15.75" customHeight="1" x14ac:dyDescent="0.3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</row>
    <row r="91" spans="1:15" ht="15.75" customHeight="1" x14ac:dyDescent="0.3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</row>
    <row r="92" spans="1:15" ht="15.75" customHeight="1" x14ac:dyDescent="0.3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</row>
    <row r="93" spans="1:15" ht="15.75" customHeight="1" x14ac:dyDescent="0.3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</row>
    <row r="94" spans="1:15" ht="15.75" customHeight="1" x14ac:dyDescent="0.3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</row>
    <row r="95" spans="1:15" ht="15.75" customHeight="1" x14ac:dyDescent="0.3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</row>
    <row r="96" spans="1:15" ht="15.75" customHeight="1" x14ac:dyDescent="0.3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</row>
    <row r="97" spans="1:15" ht="15.75" customHeight="1" x14ac:dyDescent="0.3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</row>
    <row r="98" spans="1:15" ht="15.75" customHeight="1" x14ac:dyDescent="0.3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</row>
    <row r="99" spans="1:15" ht="15.75" customHeight="1" x14ac:dyDescent="0.3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</row>
    <row r="100" spans="1:15" ht="15.75" customHeight="1" x14ac:dyDescent="0.3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</row>
    <row r="101" spans="1:15" ht="15.75" customHeight="1" x14ac:dyDescent="0.3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</row>
    <row r="102" spans="1:15" ht="15.75" customHeight="1" x14ac:dyDescent="0.3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</row>
    <row r="103" spans="1:15" ht="15.75" customHeight="1" x14ac:dyDescent="0.3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</row>
    <row r="104" spans="1:15" ht="15.75" customHeight="1" x14ac:dyDescent="0.3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</row>
    <row r="105" spans="1:15" ht="15.75" customHeight="1" x14ac:dyDescent="0.3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</row>
    <row r="106" spans="1:15" ht="15.75" customHeight="1" x14ac:dyDescent="0.3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</row>
    <row r="107" spans="1:15" ht="15.75" customHeight="1" x14ac:dyDescent="0.3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</row>
    <row r="108" spans="1:15" ht="15.75" customHeight="1" x14ac:dyDescent="0.3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</row>
    <row r="109" spans="1:15" ht="15.75" customHeight="1" x14ac:dyDescent="0.3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</row>
    <row r="110" spans="1:15" ht="15.75" customHeight="1" x14ac:dyDescent="0.3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</row>
    <row r="111" spans="1:15" ht="15.75" customHeight="1" x14ac:dyDescent="0.3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</row>
    <row r="112" spans="1:15" ht="15.75" customHeight="1" x14ac:dyDescent="0.3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</row>
    <row r="113" spans="1:15" ht="15.75" customHeight="1" x14ac:dyDescent="0.3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</row>
    <row r="114" spans="1:15" ht="15.75" customHeight="1" x14ac:dyDescent="0.3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</row>
    <row r="115" spans="1:15" ht="15.75" customHeight="1" x14ac:dyDescent="0.3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</row>
    <row r="116" spans="1:15" ht="15.75" customHeight="1" x14ac:dyDescent="0.3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</row>
    <row r="117" spans="1:15" ht="15.75" customHeight="1" x14ac:dyDescent="0.3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</row>
    <row r="118" spans="1:15" ht="15.75" customHeight="1" x14ac:dyDescent="0.3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</row>
    <row r="119" spans="1:15" ht="15.75" customHeight="1" x14ac:dyDescent="0.3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</row>
    <row r="120" spans="1:15" ht="15.75" customHeight="1" x14ac:dyDescent="0.3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</row>
    <row r="121" spans="1:15" ht="15.75" customHeight="1" x14ac:dyDescent="0.3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</row>
    <row r="122" spans="1:15" ht="15.75" customHeight="1" x14ac:dyDescent="0.3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</row>
    <row r="123" spans="1:15" ht="15.75" customHeight="1" x14ac:dyDescent="0.3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</row>
    <row r="124" spans="1:15" ht="15.75" customHeight="1" x14ac:dyDescent="0.3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</row>
    <row r="125" spans="1:15" ht="15.75" customHeight="1" x14ac:dyDescent="0.3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</row>
    <row r="126" spans="1:15" ht="15.75" customHeight="1" x14ac:dyDescent="0.3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</row>
    <row r="127" spans="1:15" ht="15.75" customHeight="1" x14ac:dyDescent="0.3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</row>
    <row r="128" spans="1:15" ht="15.75" customHeight="1" x14ac:dyDescent="0.3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</row>
    <row r="129" spans="1:15" ht="15.75" customHeight="1" x14ac:dyDescent="0.3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</row>
    <row r="130" spans="1:15" ht="15.75" customHeight="1" x14ac:dyDescent="0.3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</row>
    <row r="131" spans="1:15" ht="15.75" customHeight="1" x14ac:dyDescent="0.3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</row>
    <row r="132" spans="1:15" ht="15.75" customHeight="1" x14ac:dyDescent="0.3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</row>
    <row r="133" spans="1:15" ht="15.75" customHeight="1" x14ac:dyDescent="0.3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</row>
    <row r="134" spans="1:15" ht="15.75" customHeight="1" x14ac:dyDescent="0.3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</row>
    <row r="135" spans="1:15" ht="15.75" customHeight="1" x14ac:dyDescent="0.3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</row>
    <row r="136" spans="1:15" ht="15.75" customHeight="1" x14ac:dyDescent="0.3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</row>
    <row r="137" spans="1:15" ht="15.75" customHeight="1" x14ac:dyDescent="0.3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</row>
    <row r="138" spans="1:15" ht="15.75" customHeight="1" x14ac:dyDescent="0.3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</row>
    <row r="139" spans="1:15" ht="15.75" customHeight="1" x14ac:dyDescent="0.3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</row>
    <row r="140" spans="1:15" ht="15.75" customHeight="1" x14ac:dyDescent="0.3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</row>
    <row r="141" spans="1:15" ht="15.75" customHeight="1" x14ac:dyDescent="0.3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</row>
    <row r="142" spans="1:15" ht="15.75" customHeight="1" x14ac:dyDescent="0.3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</row>
    <row r="143" spans="1:15" ht="15.75" customHeight="1" x14ac:dyDescent="0.3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</row>
    <row r="144" spans="1:15" ht="15.75" customHeight="1" x14ac:dyDescent="0.3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</row>
    <row r="145" spans="1:15" ht="15.75" customHeight="1" x14ac:dyDescent="0.3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</row>
    <row r="146" spans="1:15" ht="15.75" customHeight="1" x14ac:dyDescent="0.3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</row>
    <row r="147" spans="1:15" ht="15.75" customHeight="1" x14ac:dyDescent="0.3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</row>
    <row r="148" spans="1:15" ht="15.75" customHeight="1" x14ac:dyDescent="0.3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</row>
    <row r="149" spans="1:15" ht="15.75" customHeight="1" x14ac:dyDescent="0.3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</row>
    <row r="150" spans="1:15" ht="15.75" customHeight="1" x14ac:dyDescent="0.3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</row>
    <row r="151" spans="1:15" ht="15.75" customHeight="1" x14ac:dyDescent="0.3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</row>
    <row r="152" spans="1:15" ht="15.75" customHeight="1" x14ac:dyDescent="0.3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</row>
    <row r="153" spans="1:15" ht="15.75" customHeight="1" x14ac:dyDescent="0.3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</row>
    <row r="154" spans="1:15" ht="15.75" customHeight="1" x14ac:dyDescent="0.3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</row>
    <row r="155" spans="1:15" ht="15.75" customHeight="1" x14ac:dyDescent="0.3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</row>
    <row r="156" spans="1:15" ht="15.75" customHeight="1" x14ac:dyDescent="0.3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</row>
    <row r="157" spans="1:15" ht="15.75" customHeight="1" x14ac:dyDescent="0.3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</row>
    <row r="158" spans="1:15" ht="15.75" customHeight="1" x14ac:dyDescent="0.3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</row>
    <row r="159" spans="1:15" ht="15.75" customHeight="1" x14ac:dyDescent="0.3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</row>
    <row r="160" spans="1:15" ht="15.75" customHeight="1" x14ac:dyDescent="0.3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</row>
    <row r="161" spans="1:15" ht="15.75" customHeight="1" x14ac:dyDescent="0.3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</row>
    <row r="162" spans="1:15" ht="15.75" customHeight="1" x14ac:dyDescent="0.3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</row>
    <row r="163" spans="1:15" ht="15.75" customHeight="1" x14ac:dyDescent="0.3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</row>
    <row r="164" spans="1:15" ht="15.75" customHeight="1" x14ac:dyDescent="0.3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</row>
    <row r="165" spans="1:15" ht="15.75" customHeight="1" x14ac:dyDescent="0.3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</row>
    <row r="166" spans="1:15" ht="15.75" customHeight="1" x14ac:dyDescent="0.3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</row>
    <row r="167" spans="1:15" ht="15.75" customHeight="1" x14ac:dyDescent="0.3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</row>
    <row r="168" spans="1:15" ht="15.75" customHeight="1" x14ac:dyDescent="0.3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</row>
    <row r="169" spans="1:15" ht="15.75" customHeight="1" x14ac:dyDescent="0.3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</row>
    <row r="170" spans="1:15" ht="15.75" customHeight="1" x14ac:dyDescent="0.3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</row>
    <row r="171" spans="1:15" ht="15.75" customHeight="1" x14ac:dyDescent="0.3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</row>
    <row r="172" spans="1:15" ht="15.75" customHeight="1" x14ac:dyDescent="0.3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</row>
    <row r="173" spans="1:15" ht="15.75" customHeight="1" x14ac:dyDescent="0.3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</row>
    <row r="174" spans="1:15" ht="15.75" customHeight="1" x14ac:dyDescent="0.3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</row>
    <row r="175" spans="1:15" ht="15.75" customHeight="1" x14ac:dyDescent="0.3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</row>
    <row r="176" spans="1:15" ht="15.75" customHeight="1" x14ac:dyDescent="0.3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</row>
    <row r="177" spans="1:15" ht="15.75" customHeight="1" x14ac:dyDescent="0.3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</row>
    <row r="178" spans="1:15" ht="15.75" customHeight="1" x14ac:dyDescent="0.3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</row>
    <row r="179" spans="1:15" ht="15.75" customHeight="1" x14ac:dyDescent="0.3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</row>
    <row r="180" spans="1:15" ht="15.75" customHeight="1" x14ac:dyDescent="0.3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</row>
    <row r="181" spans="1:15" ht="15.75" customHeight="1" x14ac:dyDescent="0.3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</row>
    <row r="182" spans="1:15" ht="15.75" customHeight="1" x14ac:dyDescent="0.3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</row>
    <row r="183" spans="1:15" ht="15.75" customHeight="1" x14ac:dyDescent="0.3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</row>
    <row r="184" spans="1:15" ht="15.75" customHeight="1" x14ac:dyDescent="0.3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</row>
    <row r="185" spans="1:15" ht="15.75" customHeight="1" x14ac:dyDescent="0.3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</row>
    <row r="186" spans="1:15" ht="15.75" customHeight="1" x14ac:dyDescent="0.3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</row>
    <row r="187" spans="1:15" ht="15.75" customHeight="1" x14ac:dyDescent="0.3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</row>
    <row r="188" spans="1:15" ht="15.75" customHeight="1" x14ac:dyDescent="0.3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</row>
    <row r="189" spans="1:15" ht="15.75" customHeight="1" x14ac:dyDescent="0.3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</row>
    <row r="190" spans="1:15" ht="15.75" customHeight="1" x14ac:dyDescent="0.3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</row>
    <row r="191" spans="1:15" ht="15.75" customHeight="1" x14ac:dyDescent="0.3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</row>
    <row r="192" spans="1:15" ht="15.75" customHeight="1" x14ac:dyDescent="0.3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</row>
    <row r="193" spans="1:15" ht="15.75" customHeight="1" x14ac:dyDescent="0.3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</row>
    <row r="194" spans="1:15" ht="15.75" customHeight="1" x14ac:dyDescent="0.3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</row>
    <row r="195" spans="1:15" ht="15.75" customHeight="1" x14ac:dyDescent="0.3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</row>
    <row r="196" spans="1:15" ht="15.75" customHeight="1" x14ac:dyDescent="0.3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</row>
    <row r="197" spans="1:15" ht="15.75" customHeight="1" x14ac:dyDescent="0.3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</row>
    <row r="198" spans="1:15" ht="15.75" customHeight="1" x14ac:dyDescent="0.3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</row>
    <row r="199" spans="1:15" ht="15.75" customHeight="1" x14ac:dyDescent="0.3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</row>
    <row r="200" spans="1:15" ht="15.75" customHeight="1" x14ac:dyDescent="0.3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</row>
    <row r="201" spans="1:15" ht="15.75" customHeight="1" x14ac:dyDescent="0.3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</row>
    <row r="202" spans="1:15" ht="15.75" customHeight="1" x14ac:dyDescent="0.3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</row>
    <row r="203" spans="1:15" ht="15.75" customHeight="1" x14ac:dyDescent="0.3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</row>
    <row r="204" spans="1:15" ht="15.75" customHeight="1" x14ac:dyDescent="0.3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</row>
    <row r="205" spans="1:15" ht="15.75" customHeight="1" x14ac:dyDescent="0.3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</row>
    <row r="206" spans="1:15" ht="15.75" customHeight="1" x14ac:dyDescent="0.3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</row>
    <row r="207" spans="1:15" ht="15.75" customHeight="1" x14ac:dyDescent="0.3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</row>
    <row r="208" spans="1:15" ht="15.75" customHeight="1" x14ac:dyDescent="0.3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</row>
    <row r="209" spans="1:15" ht="15.75" customHeight="1" x14ac:dyDescent="0.3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</row>
    <row r="210" spans="1:15" ht="15.75" customHeight="1" x14ac:dyDescent="0.3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</row>
    <row r="211" spans="1:15" ht="15.75" customHeight="1" x14ac:dyDescent="0.3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</row>
    <row r="212" spans="1:15" ht="15.75" customHeight="1" x14ac:dyDescent="0.3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</row>
    <row r="213" spans="1:15" ht="15.75" customHeight="1" x14ac:dyDescent="0.3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</row>
    <row r="214" spans="1:15" ht="15.75" customHeight="1" x14ac:dyDescent="0.3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</row>
    <row r="215" spans="1:15" ht="15.75" customHeight="1" x14ac:dyDescent="0.3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</row>
    <row r="216" spans="1:15" ht="15.75" customHeight="1" x14ac:dyDescent="0.3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</row>
    <row r="217" spans="1:15" ht="15.75" customHeight="1" x14ac:dyDescent="0.3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</row>
    <row r="218" spans="1:15" ht="15.75" customHeight="1" x14ac:dyDescent="0.3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</row>
    <row r="219" spans="1:15" ht="15.75" customHeight="1" x14ac:dyDescent="0.3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</row>
    <row r="220" spans="1:15" ht="15.75" customHeight="1" x14ac:dyDescent="0.3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</row>
    <row r="221" spans="1:15" ht="15.75" customHeight="1" x14ac:dyDescent="0.3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</row>
    <row r="222" spans="1:15" ht="15.75" customHeight="1" x14ac:dyDescent="0.3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</row>
    <row r="223" spans="1:15" ht="15.75" customHeight="1" x14ac:dyDescent="0.3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</row>
    <row r="224" spans="1:15" ht="15.75" customHeight="1" x14ac:dyDescent="0.3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</row>
    <row r="225" spans="1:15" ht="15.75" customHeight="1" x14ac:dyDescent="0.3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</row>
    <row r="226" spans="1:15" ht="15.75" customHeight="1" x14ac:dyDescent="0.3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</row>
    <row r="227" spans="1:15" ht="15.75" customHeight="1" x14ac:dyDescent="0.3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</row>
    <row r="228" spans="1:15" ht="15.75" customHeight="1" x14ac:dyDescent="0.3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</row>
    <row r="229" spans="1:15" ht="15.75" customHeight="1" x14ac:dyDescent="0.3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</row>
    <row r="230" spans="1:15" ht="15.75" customHeight="1" x14ac:dyDescent="0.3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</row>
    <row r="231" spans="1:15" ht="15.75" customHeight="1" x14ac:dyDescent="0.3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</row>
    <row r="232" spans="1:15" ht="15.75" customHeight="1" x14ac:dyDescent="0.3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</row>
    <row r="233" spans="1:15" ht="15.75" customHeight="1" x14ac:dyDescent="0.3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</row>
    <row r="234" spans="1:15" ht="15.75" customHeight="1" x14ac:dyDescent="0.3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</row>
    <row r="235" spans="1:15" ht="15.75" customHeight="1" x14ac:dyDescent="0.3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</row>
    <row r="236" spans="1:15" ht="15.75" customHeight="1" x14ac:dyDescent="0.3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</row>
    <row r="237" spans="1:15" ht="15.75" customHeight="1" x14ac:dyDescent="0.3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</row>
    <row r="238" spans="1:15" ht="15.75" customHeight="1" x14ac:dyDescent="0.3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</row>
    <row r="239" spans="1:15" ht="15.75" customHeight="1" x14ac:dyDescent="0.3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</row>
    <row r="240" spans="1:15" ht="15.75" customHeight="1" x14ac:dyDescent="0.3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</row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62">
    <mergeCell ref="P36:U36"/>
    <mergeCell ref="P37:U37"/>
    <mergeCell ref="P38:U38"/>
    <mergeCell ref="P39:U39"/>
    <mergeCell ref="E40:G40"/>
    <mergeCell ref="P29:U29"/>
    <mergeCell ref="P30:U30"/>
    <mergeCell ref="P31:U31"/>
    <mergeCell ref="P32:U32"/>
    <mergeCell ref="P33:U33"/>
    <mergeCell ref="P34:U34"/>
    <mergeCell ref="P35:U35"/>
    <mergeCell ref="A1:U1"/>
    <mergeCell ref="B3:E3"/>
    <mergeCell ref="D4:F4"/>
    <mergeCell ref="G4:I4"/>
    <mergeCell ref="J4:L4"/>
    <mergeCell ref="M4:O4"/>
    <mergeCell ref="P4:U4"/>
    <mergeCell ref="A7:C7"/>
    <mergeCell ref="A8:C8"/>
    <mergeCell ref="A11:C11"/>
    <mergeCell ref="A22:C22"/>
    <mergeCell ref="A25:C25"/>
    <mergeCell ref="A30:C30"/>
    <mergeCell ref="A32:C32"/>
    <mergeCell ref="D5:D6"/>
    <mergeCell ref="E5:E6"/>
    <mergeCell ref="F5:F6"/>
    <mergeCell ref="G5:G6"/>
    <mergeCell ref="H5:H6"/>
    <mergeCell ref="O5:O6"/>
    <mergeCell ref="P5:U6"/>
    <mergeCell ref="P7:U7"/>
    <mergeCell ref="P8:U8"/>
    <mergeCell ref="I5:I6"/>
    <mergeCell ref="J5:J6"/>
    <mergeCell ref="K5:K6"/>
    <mergeCell ref="L5:L6"/>
    <mergeCell ref="M5:M6"/>
    <mergeCell ref="P28:U28"/>
    <mergeCell ref="P19:U19"/>
    <mergeCell ref="P20:U20"/>
    <mergeCell ref="P21:U21"/>
    <mergeCell ref="P22:U22"/>
    <mergeCell ref="P23:U23"/>
    <mergeCell ref="A6:C6"/>
    <mergeCell ref="P24:U24"/>
    <mergeCell ref="P25:U25"/>
    <mergeCell ref="P26:U26"/>
    <mergeCell ref="P27:U27"/>
    <mergeCell ref="P14:U14"/>
    <mergeCell ref="P15:U15"/>
    <mergeCell ref="P16:U16"/>
    <mergeCell ref="P17:U17"/>
    <mergeCell ref="P18:U18"/>
    <mergeCell ref="P9:U9"/>
    <mergeCell ref="P10:U10"/>
    <mergeCell ref="P11:U11"/>
    <mergeCell ref="P12:U12"/>
    <mergeCell ref="P13:U13"/>
    <mergeCell ref="N5:N6"/>
  </mergeCells>
  <conditionalFormatting sqref="D9:D38 E11:O11 G12:G21 J12:J24 E22:I22 K22:O22 E25:O25 E30:O30 E32:O32">
    <cfRule type="expression" dxfId="5" priority="1" stopIfTrue="1">
      <formula>$Q9&gt;0</formula>
    </cfRule>
  </conditionalFormatting>
  <conditionalFormatting sqref="D8:O8">
    <cfRule type="expression" dxfId="4" priority="2" stopIfTrue="1">
      <formula>$Q8&gt;0</formula>
    </cfRule>
  </conditionalFormatting>
  <conditionalFormatting sqref="E26:E29">
    <cfRule type="expression" dxfId="3" priority="3" stopIfTrue="1">
      <formula>$Q26&gt;0</formula>
    </cfRule>
  </conditionalFormatting>
  <conditionalFormatting sqref="G23:G24">
    <cfRule type="expression" dxfId="2" priority="4" stopIfTrue="1">
      <formula>$Q23&gt;0</formula>
    </cfRule>
  </conditionalFormatting>
  <conditionalFormatting sqref="G26:H29">
    <cfRule type="expression" dxfId="1" priority="5" stopIfTrue="1">
      <formula>$Q26&gt;0</formula>
    </cfRule>
  </conditionalFormatting>
  <conditionalFormatting sqref="J26:K29">
    <cfRule type="expression" dxfId="0" priority="6" stopIfTrue="1">
      <formula>$Q26&gt;0</formula>
    </cfRule>
  </conditionalFormatting>
  <printOptions horizontalCentered="1"/>
  <pageMargins left="0" right="0" top="0" bottom="0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9209207C51724BAC982B8EFC5FB25E" ma:contentTypeVersion="1" ma:contentTypeDescription="Create a new document." ma:contentTypeScope="" ma:versionID="d6cc76ef7d27f3809aec8df52dbb56d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01fac345008aa34b3a53f2166bf3c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DC12EF5-AD35-4346-92E1-9099CE9EDB7A}"/>
</file>

<file path=customXml/itemProps2.xml><?xml version="1.0" encoding="utf-8"?>
<ds:datastoreItem xmlns:ds="http://schemas.openxmlformats.org/officeDocument/2006/customXml" ds:itemID="{4F4CEE10-73EA-4A99-B48E-FDE556696978}"/>
</file>

<file path=customXml/itemProps3.xml><?xml version="1.0" encoding="utf-8"?>
<ds:datastoreItem xmlns:ds="http://schemas.openxmlformats.org/officeDocument/2006/customXml" ds:itemID="{58A3FDE9-EE55-4FB3-8077-4FA4B0B7AC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INSTRUCTIONS</vt:lpstr>
      <vt:lpstr>Budget Mod Cover Page</vt:lpstr>
      <vt:lpstr>Budget Summary Page</vt:lpstr>
      <vt:lpstr>Quarterback</vt:lpstr>
      <vt:lpstr>Partner Summary</vt:lpstr>
      <vt:lpstr>Partner 1</vt:lpstr>
      <vt:lpstr>Partner 2</vt:lpstr>
      <vt:lpstr>Partner 3</vt:lpstr>
      <vt:lpstr>Partner 4</vt:lpstr>
      <vt:lpstr>Partner 5</vt:lpstr>
      <vt:lpstr>Partner 6</vt:lpstr>
      <vt:lpstr>Partner 7</vt:lpstr>
      <vt:lpstr>Partner 8</vt:lpstr>
      <vt:lpstr>Partner 9</vt:lpstr>
      <vt:lpstr>Partner 10</vt:lpstr>
      <vt:lpstr>Partner 11</vt:lpstr>
      <vt:lpstr>Partner 12</vt:lpstr>
      <vt:lpstr>Partner 13</vt:lpstr>
      <vt:lpstr>Partner 14</vt:lpstr>
      <vt:lpstr>Partner 15</vt:lpstr>
      <vt:lpstr>Partner 16</vt:lpstr>
      <vt:lpstr>Partner 17</vt:lpstr>
      <vt:lpstr>Partner 18</vt:lpstr>
      <vt:lpstr>Partner 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Finkelsen</dc:creator>
  <cp:lastModifiedBy>Tracey Webb -GOC-</cp:lastModifiedBy>
  <dcterms:created xsi:type="dcterms:W3CDTF">1999-04-26T23:41:12Z</dcterms:created>
  <dcterms:modified xsi:type="dcterms:W3CDTF">2025-08-12T22:56:06Z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0x010100DE9209207C51724BAC982B8EFC5FB25E</vt:lpwstr>
  </property>
</Properties>
</file>